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sonline.sharepoint.com/sites/Core/Files/Clinical &amp; Operations/Service Delivery/4.Quality Improvement/VFx_Identification_Toolkit/Audit templates/"/>
    </mc:Choice>
  </mc:AlternateContent>
  <xr:revisionPtr revIDLastSave="0" documentId="8_{A408F76F-208B-4CCF-9FB6-D04E20B48EEE}" xr6:coauthVersionLast="41" xr6:coauthVersionMax="41" xr10:uidLastSave="{00000000-0000-0000-0000-000000000000}"/>
  <bookViews>
    <workbookView xWindow="1170" yWindow="435" windowWidth="27075" windowHeight="14655" xr2:uid="{3FE50D51-20DB-459C-8E71-B27A2AC4A524}"/>
  </bookViews>
  <sheets>
    <sheet name="Audit criteria" sheetId="2" r:id="rId1"/>
    <sheet name="Data collection" sheetId="1" r:id="rId2"/>
    <sheet name="Audit Reporting template" sheetId="5" r:id="rId3"/>
    <sheet name="Definitio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5" i="1" l="1"/>
  <c r="B207" i="1"/>
  <c r="C3" i="5" s="1"/>
  <c r="B2" i="5" l="1"/>
  <c r="D205" i="1"/>
  <c r="H2" i="5" s="1"/>
  <c r="E205" i="1"/>
  <c r="I2" i="5" s="1"/>
  <c r="F205" i="1"/>
  <c r="J2" i="5" s="1"/>
  <c r="C205" i="1"/>
  <c r="G2" i="5" s="1"/>
  <c r="G4" i="5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H4" i="5" l="1"/>
  <c r="I4" i="5"/>
  <c r="J4" i="5"/>
  <c r="D2" i="5"/>
  <c r="C4" i="5"/>
</calcChain>
</file>

<file path=xl/sharedStrings.xml><?xml version="1.0" encoding="utf-8"?>
<sst xmlns="http://schemas.openxmlformats.org/spreadsheetml/2006/main" count="35" uniqueCount="26">
  <si>
    <t>Audit criteria</t>
  </si>
  <si>
    <t>4. Findings are compared to the clinical report</t>
  </si>
  <si>
    <t>37 Genant HK, Wu CY, van Kuijik C, Nevitt MC. Vertebral fracture assessment using a semi-quantitative technique JBMR. 1993;8(9):1137-48.</t>
  </si>
  <si>
    <t>A retrospective audit evaluating reporting practice of incidentially found vertebral fractures in CT CAP studies.</t>
  </si>
  <si>
    <t>1. 150-200 consecutively acquired CT CAP  in people aged 50 and over</t>
  </si>
  <si>
    <t>2. Sagittal views of the spine (MPR) are assessed, by a clinican with experience of interpreting spine images, for the presence of moderate and severe vertebral fractures</t>
  </si>
  <si>
    <t>Audit number</t>
  </si>
  <si>
    <t>Was the spine mentioned in the clinical report?</t>
  </si>
  <si>
    <t xml:space="preserve"> 1=y 0=n</t>
  </si>
  <si>
    <t>Does the clinical report use the term 'vertebral fracture' ?</t>
  </si>
  <si>
    <t xml:space="preserve">Does the clinical report recommnd further assessment or referral to FLS/bone services? </t>
  </si>
  <si>
    <t>Is there a vertebral fracture(s) identified by auditor?</t>
  </si>
  <si>
    <t>Was a vertebral fracture(s) identified in the clinical report?</t>
  </si>
  <si>
    <t>TOTAL</t>
  </si>
  <si>
    <t>Total number audited</t>
  </si>
  <si>
    <t>Aduit standard</t>
  </si>
  <si>
    <t>&gt;90%</t>
  </si>
  <si>
    <t>% scans with vertebral fracture identified by auditor</t>
  </si>
  <si>
    <t xml:space="preserve">% compliant </t>
  </si>
  <si>
    <t>3. Vertebral fractures are defined using either semi-quantitave morphometry (Genant et al) or the algorithm-based quantitive (ABQ) (Jiang et al) method (sheet 4)</t>
  </si>
  <si>
    <t>Scans with no vertebral fracture</t>
  </si>
  <si>
    <t>Total number of scans audited</t>
  </si>
  <si>
    <t>patietns with vertebral fracture(s) identified by auditor</t>
  </si>
  <si>
    <t>n.</t>
  </si>
  <si>
    <t>Answer for all scans</t>
  </si>
  <si>
    <t>Answer for those with auditor identified vertebal fracture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</si>
</sst>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/>
    <xf numFmtId="0" fontId="5" fillId="0" borderId="11" xfId="0" applyFont="1" applyBorder="1" applyAlignment="1"/>
    <xf numFmtId="0" fontId="0" fillId="0" borderId="12" xfId="0" applyBorder="1" applyAlignment="1"/>
    <xf numFmtId="9" fontId="5" fillId="0" borderId="11" xfId="0" applyNumberFormat="1" applyFont="1" applyBorder="1" applyAlignment="1"/>
    <xf numFmtId="9" fontId="5" fillId="0" borderId="18" xfId="0" applyNumberFormat="1" applyFont="1" applyBorder="1" applyAlignment="1"/>
    <xf numFmtId="0" fontId="5" fillId="0" borderId="1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/>
    <xf numFmtId="0" fontId="5" fillId="0" borderId="27" xfId="0" applyFont="1" applyBorder="1" applyAlignment="1"/>
    <xf numFmtId="0" fontId="5" fillId="0" borderId="5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0" fillId="0" borderId="0" xfId="0" applyFont="1"/>
    <xf numFmtId="0" fontId="0" fillId="0" borderId="28" xfId="0" applyFont="1" applyBorder="1" applyAlignment="1"/>
    <xf numFmtId="0" fontId="5" fillId="0" borderId="7" xfId="0" applyFont="1" applyBorder="1" applyAlignment="1">
      <alignment wrapText="1"/>
    </xf>
    <xf numFmtId="0" fontId="5" fillId="3" borderId="31" xfId="0" applyFont="1" applyFill="1" applyBorder="1" applyAlignment="1">
      <alignment wrapText="1"/>
    </xf>
    <xf numFmtId="0" fontId="5" fillId="2" borderId="26" xfId="0" applyFont="1" applyFill="1" applyBorder="1" applyAlignment="1">
      <alignment horizontal="right"/>
    </xf>
    <xf numFmtId="0" fontId="0" fillId="0" borderId="28" xfId="0" applyFont="1" applyBorder="1" applyAlignment="1">
      <alignment wrapText="1"/>
    </xf>
    <xf numFmtId="9" fontId="5" fillId="0" borderId="19" xfId="0" applyNumberFormat="1" applyFont="1" applyBorder="1" applyAlignment="1"/>
    <xf numFmtId="0" fontId="0" fillId="0" borderId="29" xfId="0" applyFont="1" applyBorder="1" applyAlignment="1">
      <alignment wrapText="1"/>
    </xf>
    <xf numFmtId="0" fontId="0" fillId="0" borderId="29" xfId="0" applyFont="1" applyBorder="1" applyAlignment="1"/>
    <xf numFmtId="9" fontId="0" fillId="0" borderId="20" xfId="0" applyNumberFormat="1" applyFont="1" applyBorder="1" applyAlignment="1"/>
    <xf numFmtId="9" fontId="0" fillId="0" borderId="21" xfId="0" applyNumberFormat="1" applyFont="1" applyBorder="1" applyAlignment="1"/>
    <xf numFmtId="9" fontId="0" fillId="0" borderId="22" xfId="0" applyNumberFormat="1" applyFont="1" applyBorder="1" applyAlignment="1"/>
    <xf numFmtId="0" fontId="0" fillId="0" borderId="0" xfId="0" applyFont="1" applyAlignment="1">
      <alignment wrapText="1"/>
    </xf>
    <xf numFmtId="9" fontId="5" fillId="0" borderId="11" xfId="0" applyNumberFormat="1" applyFont="1" applyBorder="1" applyAlignment="1">
      <alignment horizontal="right"/>
    </xf>
    <xf numFmtId="9" fontId="0" fillId="0" borderId="21" xfId="0" applyNumberFormat="1" applyFont="1" applyBorder="1" applyAlignment="1">
      <alignment horizontal="right"/>
    </xf>
    <xf numFmtId="0" fontId="5" fillId="0" borderId="18" xfId="0" applyFont="1" applyBorder="1" applyAlignment="1"/>
    <xf numFmtId="0" fontId="0" fillId="0" borderId="32" xfId="0" applyBorder="1" applyAlignment="1"/>
    <xf numFmtId="0" fontId="5" fillId="0" borderId="19" xfId="0" applyFont="1" applyBorder="1" applyAlignment="1"/>
    <xf numFmtId="0" fontId="0" fillId="0" borderId="33" xfId="0" applyBorder="1" applyAlignment="1"/>
    <xf numFmtId="0" fontId="5" fillId="0" borderId="23" xfId="0" applyFont="1" applyBorder="1" applyAlignment="1">
      <alignment wrapText="1"/>
    </xf>
    <xf numFmtId="0" fontId="0" fillId="0" borderId="7" xfId="0" applyBorder="1" applyAlignment="1"/>
    <xf numFmtId="0" fontId="5" fillId="0" borderId="28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/>
    <xf numFmtId="1" fontId="5" fillId="3" borderId="6" xfId="0" applyNumberFormat="1" applyFont="1" applyFill="1" applyBorder="1" applyAlignment="1"/>
    <xf numFmtId="1" fontId="0" fillId="0" borderId="8" xfId="0" applyNumberFormat="1" applyFont="1" applyBorder="1" applyAlignment="1"/>
    <xf numFmtId="1" fontId="0" fillId="0" borderId="9" xfId="0" applyNumberFormat="1" applyFont="1" applyBorder="1" applyAlignment="1"/>
    <xf numFmtId="1" fontId="5" fillId="2" borderId="16" xfId="0" applyNumberFormat="1" applyFont="1" applyFill="1" applyBorder="1"/>
    <xf numFmtId="1" fontId="5" fillId="2" borderId="1" xfId="0" applyNumberFormat="1" applyFont="1" applyFill="1" applyBorder="1"/>
    <xf numFmtId="1" fontId="5" fillId="2" borderId="17" xfId="0" applyNumberFormat="1" applyFont="1" applyFill="1" applyBorder="1"/>
    <xf numFmtId="0" fontId="7" fillId="3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Vertebral fracture prevalence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'Audit Reporting template'!$B$1:$D$1</c:f>
              <c:strCache>
                <c:ptCount val="3"/>
                <c:pt idx="0">
                  <c:v>patietns with vertebral fracture(s) identified by auditor</c:v>
                </c:pt>
                <c:pt idx="2">
                  <c:v>Scans with no vertebral fracture</c:v>
                </c:pt>
              </c:strCache>
            </c:strRef>
          </c:cat>
          <c:val>
            <c:numRef>
              <c:f>'Audit Reporting template'!$B$2:$D$2</c:f>
              <c:numCache>
                <c:formatCode>General</c:formatCode>
                <c:ptCount val="3"/>
                <c:pt idx="0">
                  <c:v>12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1-4E91-9E4B-BCBBA0384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7708900</xdr:colOff>
      <xdr:row>1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574141-9D22-409D-B3D5-553FA2A090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08900" cy="187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252412</xdr:colOff>
      <xdr:row>7</xdr:row>
      <xdr:rowOff>66675</xdr:rowOff>
    </xdr:from>
    <xdr:to>
      <xdr:col>5</xdr:col>
      <xdr:colOff>414337</xdr:colOff>
      <xdr:row>21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FAE2CC-EE96-4A88-BBD2-F47A79BF4B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352425</xdr:colOff>
      <xdr:row>0</xdr:row>
      <xdr:rowOff>114299</xdr:rowOff>
    </xdr:from>
    <xdr:to>
      <xdr:col>26</xdr:col>
      <xdr:colOff>228517</xdr:colOff>
      <xdr:row>29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A7669-4B1D-4E1E-9321-0C8AC8766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8025" y="114299"/>
          <a:ext cx="9020092" cy="5524501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133350</xdr:rowOff>
    </xdr:from>
    <xdr:to>
      <xdr:col>11</xdr:col>
      <xdr:colOff>371475</xdr:colOff>
      <xdr:row>30</xdr:row>
      <xdr:rowOff>140773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1780AF-4774-4C92-9587-7405453BA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133350"/>
          <a:ext cx="6858000" cy="57224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15</xdr:col>
      <xdr:colOff>522743</xdr:colOff>
      <xdr:row>67</xdr:row>
      <xdr:rowOff>161071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4465FD-2DE0-4942-854E-ABC2A2A87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6096000"/>
          <a:ext cx="9057143" cy="6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2E211-E626-4BB7-BC36-1CB7716D3FC5}">
  <dimension ref="A1:V16"/>
  <sheetViews>
    <sheetView tabSelected="1" workbookViewId="0"/>
  </sheetViews>
  <sheetFormatPr defaultRowHeight="15" x14ac:dyDescent="0.25"/>
  <cols>
    <col min="1" max="1" width="110.7109375" style="2" customWidth="1"/>
  </cols>
  <sheetData>
    <row r="1" spans="1:22" ht="147" customHeight="1" x14ac:dyDescent="0.25"/>
    <row r="2" spans="1:22" ht="21" x14ac:dyDescent="0.3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42" x14ac:dyDescent="0.35">
      <c r="A3" s="4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1" x14ac:dyDescent="0.3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" x14ac:dyDescent="0.35">
      <c r="A5" s="4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42" x14ac:dyDescent="0.35">
      <c r="A6" s="4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42" x14ac:dyDescent="0.35">
      <c r="A7" s="4" t="s">
        <v>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1" x14ac:dyDescent="0.35">
      <c r="A8" s="4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1" x14ac:dyDescent="0.3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2" ht="21" x14ac:dyDescent="0.3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1" x14ac:dyDescent="0.3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" x14ac:dyDescent="0.3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1" x14ac:dyDescent="0.3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1" x14ac:dyDescent="0.3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1" x14ac:dyDescent="0.3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78175-BBFD-496C-98BB-9B63A2FE548A}">
  <dimension ref="A1:F207"/>
  <sheetViews>
    <sheetView workbookViewId="0">
      <pane ySplit="2" topLeftCell="A3" activePane="bottomLeft" state="frozen"/>
      <selection pane="bottomLeft" activeCell="H8" sqref="H8"/>
    </sheetView>
  </sheetViews>
  <sheetFormatPr defaultColWidth="9.140625" defaultRowHeight="15.75" x14ac:dyDescent="0.25"/>
  <cols>
    <col min="1" max="1" width="18" style="5" customWidth="1"/>
    <col min="2" max="2" width="27.7109375" style="5" customWidth="1"/>
    <col min="3" max="3" width="26" style="5" customWidth="1"/>
    <col min="4" max="4" width="21.85546875" style="5" customWidth="1"/>
    <col min="5" max="5" width="24.28515625" style="5" customWidth="1"/>
    <col min="6" max="6" width="24.140625" style="5" customWidth="1"/>
    <col min="7" max="16384" width="9.140625" style="5"/>
  </cols>
  <sheetData>
    <row r="1" spans="1:6" x14ac:dyDescent="0.25">
      <c r="B1" s="58" t="s">
        <v>24</v>
      </c>
      <c r="C1" s="59" t="s">
        <v>25</v>
      </c>
      <c r="D1" s="60"/>
      <c r="E1" s="60"/>
      <c r="F1" s="60"/>
    </row>
    <row r="2" spans="1:6" ht="93" customHeight="1" x14ac:dyDescent="0.25">
      <c r="A2" s="8" t="s">
        <v>6</v>
      </c>
      <c r="B2" s="62" t="s">
        <v>11</v>
      </c>
      <c r="C2" s="61" t="s">
        <v>7</v>
      </c>
      <c r="D2" s="61" t="s">
        <v>12</v>
      </c>
      <c r="E2" s="61" t="s">
        <v>9</v>
      </c>
      <c r="F2" s="61" t="s">
        <v>10</v>
      </c>
    </row>
    <row r="3" spans="1:6" x14ac:dyDescent="0.25">
      <c r="A3" s="8"/>
      <c r="B3" s="8" t="s">
        <v>8</v>
      </c>
      <c r="C3" s="8" t="s">
        <v>8</v>
      </c>
      <c r="D3" s="8" t="s">
        <v>8</v>
      </c>
      <c r="E3" s="8" t="s">
        <v>8</v>
      </c>
      <c r="F3" s="8" t="s">
        <v>8</v>
      </c>
    </row>
    <row r="4" spans="1:6" x14ac:dyDescent="0.25">
      <c r="A4" s="9">
        <v>1</v>
      </c>
      <c r="B4" s="9">
        <v>1</v>
      </c>
      <c r="C4" s="9">
        <v>0</v>
      </c>
      <c r="D4" s="9">
        <v>0</v>
      </c>
      <c r="E4" s="9">
        <v>0</v>
      </c>
      <c r="F4" s="9">
        <v>0</v>
      </c>
    </row>
    <row r="5" spans="1:6" x14ac:dyDescent="0.25">
      <c r="A5" s="9">
        <f>A4+1</f>
        <v>2</v>
      </c>
      <c r="B5" s="9">
        <v>1</v>
      </c>
      <c r="C5" s="9">
        <v>0</v>
      </c>
      <c r="D5" s="9">
        <v>0</v>
      </c>
      <c r="E5" s="9">
        <v>0</v>
      </c>
      <c r="F5" s="9">
        <v>0</v>
      </c>
    </row>
    <row r="6" spans="1:6" x14ac:dyDescent="0.25">
      <c r="A6" s="9">
        <f t="shared" ref="A6:A69" si="0">A5+1</f>
        <v>3</v>
      </c>
      <c r="B6" s="9">
        <v>0</v>
      </c>
      <c r="C6" s="9">
        <v>0</v>
      </c>
      <c r="D6" s="9">
        <v>0</v>
      </c>
      <c r="E6" s="9">
        <v>0</v>
      </c>
      <c r="F6" s="9">
        <v>0</v>
      </c>
    </row>
    <row r="7" spans="1:6" x14ac:dyDescent="0.25">
      <c r="A7" s="9">
        <f t="shared" si="0"/>
        <v>4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  <row r="8" spans="1:6" x14ac:dyDescent="0.25">
      <c r="A8" s="9">
        <f t="shared" si="0"/>
        <v>5</v>
      </c>
      <c r="B8" s="9">
        <v>1</v>
      </c>
      <c r="C8" s="9">
        <v>0</v>
      </c>
      <c r="D8" s="9">
        <v>0</v>
      </c>
      <c r="E8" s="9">
        <v>0</v>
      </c>
      <c r="F8" s="9">
        <v>0</v>
      </c>
    </row>
    <row r="9" spans="1:6" x14ac:dyDescent="0.25">
      <c r="A9" s="9">
        <f t="shared" si="0"/>
        <v>6</v>
      </c>
      <c r="B9" s="9">
        <v>0</v>
      </c>
      <c r="C9" s="9">
        <v>0</v>
      </c>
      <c r="D9" s="9">
        <v>0</v>
      </c>
      <c r="E9" s="9">
        <v>0</v>
      </c>
      <c r="F9" s="9">
        <v>0</v>
      </c>
    </row>
    <row r="10" spans="1:6" x14ac:dyDescent="0.25">
      <c r="A10" s="9">
        <f t="shared" si="0"/>
        <v>7</v>
      </c>
      <c r="B10" s="9">
        <v>1</v>
      </c>
      <c r="C10" s="9">
        <v>0</v>
      </c>
      <c r="D10" s="9">
        <v>0</v>
      </c>
      <c r="E10" s="9">
        <v>0</v>
      </c>
      <c r="F10" s="9">
        <v>0</v>
      </c>
    </row>
    <row r="11" spans="1:6" x14ac:dyDescent="0.25">
      <c r="A11" s="9">
        <f t="shared" si="0"/>
        <v>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</row>
    <row r="12" spans="1:6" x14ac:dyDescent="0.25">
      <c r="A12" s="9">
        <f t="shared" si="0"/>
        <v>9</v>
      </c>
      <c r="B12" s="9">
        <v>1</v>
      </c>
      <c r="C12" s="9">
        <v>0</v>
      </c>
      <c r="D12" s="9">
        <v>0</v>
      </c>
      <c r="E12" s="9">
        <v>0</v>
      </c>
      <c r="F12" s="9">
        <v>0</v>
      </c>
    </row>
    <row r="13" spans="1:6" x14ac:dyDescent="0.25">
      <c r="A13" s="9">
        <f t="shared" si="0"/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spans="1:6" x14ac:dyDescent="0.25">
      <c r="A14" s="9">
        <f t="shared" si="0"/>
        <v>11</v>
      </c>
      <c r="B14" s="9">
        <v>1</v>
      </c>
      <c r="C14" s="9">
        <v>1</v>
      </c>
      <c r="D14" s="9">
        <v>0</v>
      </c>
      <c r="E14" s="9">
        <v>0</v>
      </c>
      <c r="F14" s="9">
        <v>0</v>
      </c>
    </row>
    <row r="15" spans="1:6" x14ac:dyDescent="0.25">
      <c r="A15" s="9">
        <f t="shared" si="0"/>
        <v>12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</row>
    <row r="16" spans="1:6" x14ac:dyDescent="0.25">
      <c r="A16" s="9">
        <f t="shared" si="0"/>
        <v>13</v>
      </c>
      <c r="B16" s="9">
        <v>1</v>
      </c>
      <c r="C16" s="9">
        <v>0</v>
      </c>
      <c r="D16" s="9">
        <v>0</v>
      </c>
      <c r="E16" s="9">
        <v>0</v>
      </c>
      <c r="F16" s="9">
        <v>0</v>
      </c>
    </row>
    <row r="17" spans="1:6" x14ac:dyDescent="0.25">
      <c r="A17" s="9">
        <f t="shared" si="0"/>
        <v>14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</row>
    <row r="18" spans="1:6" x14ac:dyDescent="0.25">
      <c r="A18" s="9">
        <f t="shared" si="0"/>
        <v>15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</row>
    <row r="19" spans="1:6" x14ac:dyDescent="0.25">
      <c r="A19" s="9">
        <f t="shared" si="0"/>
        <v>16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</row>
    <row r="20" spans="1:6" x14ac:dyDescent="0.25">
      <c r="A20" s="9">
        <f t="shared" si="0"/>
        <v>17</v>
      </c>
      <c r="B20" s="9">
        <v>1</v>
      </c>
      <c r="C20" s="9">
        <v>1</v>
      </c>
      <c r="D20" s="9">
        <v>1</v>
      </c>
      <c r="E20" s="9">
        <v>0</v>
      </c>
      <c r="F20" s="9">
        <v>0</v>
      </c>
    </row>
    <row r="21" spans="1:6" x14ac:dyDescent="0.25">
      <c r="A21" s="9">
        <f t="shared" si="0"/>
        <v>18</v>
      </c>
      <c r="B21" s="9">
        <v>1</v>
      </c>
      <c r="C21" s="9">
        <v>0</v>
      </c>
      <c r="D21" s="9">
        <v>0</v>
      </c>
      <c r="E21" s="9">
        <v>0</v>
      </c>
      <c r="F21" s="9">
        <v>0</v>
      </c>
    </row>
    <row r="22" spans="1:6" x14ac:dyDescent="0.25">
      <c r="A22" s="9">
        <f t="shared" si="0"/>
        <v>19</v>
      </c>
      <c r="B22" s="9">
        <v>1</v>
      </c>
      <c r="C22" s="9">
        <v>1</v>
      </c>
      <c r="D22" s="9">
        <v>0</v>
      </c>
      <c r="E22" s="9">
        <v>0</v>
      </c>
      <c r="F22" s="9">
        <v>0</v>
      </c>
    </row>
    <row r="23" spans="1:6" x14ac:dyDescent="0.25">
      <c r="A23" s="9">
        <f t="shared" si="0"/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</row>
    <row r="24" spans="1:6" x14ac:dyDescent="0.25">
      <c r="A24" s="9">
        <f t="shared" si="0"/>
        <v>21</v>
      </c>
      <c r="B24" s="9">
        <v>1</v>
      </c>
      <c r="C24" s="9">
        <v>0</v>
      </c>
      <c r="D24" s="9">
        <v>0</v>
      </c>
      <c r="E24" s="9">
        <v>0</v>
      </c>
      <c r="F24" s="9">
        <v>0</v>
      </c>
    </row>
    <row r="25" spans="1:6" x14ac:dyDescent="0.25">
      <c r="A25" s="9">
        <f t="shared" si="0"/>
        <v>22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</row>
    <row r="26" spans="1:6" x14ac:dyDescent="0.25">
      <c r="A26" s="9">
        <f t="shared" si="0"/>
        <v>23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</row>
    <row r="27" spans="1:6" x14ac:dyDescent="0.25">
      <c r="A27" s="9">
        <f t="shared" si="0"/>
        <v>24</v>
      </c>
      <c r="B27" s="9">
        <v>1</v>
      </c>
      <c r="C27" s="9">
        <v>1</v>
      </c>
      <c r="D27" s="9">
        <v>0</v>
      </c>
      <c r="E27" s="9">
        <v>0</v>
      </c>
      <c r="F27" s="9">
        <v>0</v>
      </c>
    </row>
    <row r="28" spans="1:6" x14ac:dyDescent="0.25">
      <c r="A28" s="9">
        <f t="shared" si="0"/>
        <v>25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</row>
    <row r="29" spans="1:6" x14ac:dyDescent="0.25">
      <c r="A29" s="9">
        <f t="shared" si="0"/>
        <v>26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</row>
    <row r="30" spans="1:6" x14ac:dyDescent="0.25">
      <c r="A30" s="9">
        <f t="shared" si="0"/>
        <v>27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</row>
    <row r="31" spans="1:6" x14ac:dyDescent="0.25">
      <c r="A31" s="9">
        <f t="shared" si="0"/>
        <v>28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</row>
    <row r="32" spans="1:6" x14ac:dyDescent="0.25">
      <c r="A32" s="9">
        <f t="shared" si="0"/>
        <v>29</v>
      </c>
      <c r="B32" s="9"/>
      <c r="C32" s="9"/>
      <c r="D32" s="9"/>
      <c r="E32" s="9"/>
      <c r="F32" s="9"/>
    </row>
    <row r="33" spans="1:6" x14ac:dyDescent="0.25">
      <c r="A33" s="9">
        <f t="shared" si="0"/>
        <v>30</v>
      </c>
      <c r="B33" s="9"/>
      <c r="C33" s="9"/>
      <c r="D33" s="9"/>
      <c r="E33" s="9"/>
      <c r="F33" s="9"/>
    </row>
    <row r="34" spans="1:6" x14ac:dyDescent="0.25">
      <c r="A34" s="9">
        <f t="shared" si="0"/>
        <v>31</v>
      </c>
      <c r="B34" s="9"/>
      <c r="C34" s="9"/>
      <c r="D34" s="9"/>
      <c r="E34" s="9"/>
      <c r="F34" s="9"/>
    </row>
    <row r="35" spans="1:6" x14ac:dyDescent="0.25">
      <c r="A35" s="9">
        <f t="shared" si="0"/>
        <v>32</v>
      </c>
      <c r="B35" s="9"/>
      <c r="C35" s="9"/>
      <c r="D35" s="9"/>
      <c r="E35" s="9"/>
      <c r="F35" s="9"/>
    </row>
    <row r="36" spans="1:6" x14ac:dyDescent="0.25">
      <c r="A36" s="9">
        <f t="shared" si="0"/>
        <v>33</v>
      </c>
      <c r="B36" s="9"/>
      <c r="C36" s="9"/>
      <c r="D36" s="9"/>
      <c r="E36" s="9"/>
      <c r="F36" s="9"/>
    </row>
    <row r="37" spans="1:6" x14ac:dyDescent="0.25">
      <c r="A37" s="9">
        <f t="shared" si="0"/>
        <v>34</v>
      </c>
      <c r="B37" s="9"/>
      <c r="C37" s="9"/>
      <c r="D37" s="9"/>
      <c r="E37" s="9"/>
      <c r="F37" s="9"/>
    </row>
    <row r="38" spans="1:6" x14ac:dyDescent="0.25">
      <c r="A38" s="9">
        <f t="shared" si="0"/>
        <v>35</v>
      </c>
      <c r="B38" s="9"/>
      <c r="C38" s="9"/>
      <c r="D38" s="9"/>
      <c r="E38" s="9"/>
      <c r="F38" s="9"/>
    </row>
    <row r="39" spans="1:6" x14ac:dyDescent="0.25">
      <c r="A39" s="9">
        <f t="shared" si="0"/>
        <v>36</v>
      </c>
      <c r="B39" s="9"/>
      <c r="C39" s="9"/>
      <c r="D39" s="9"/>
      <c r="E39" s="9"/>
      <c r="F39" s="9"/>
    </row>
    <row r="40" spans="1:6" x14ac:dyDescent="0.25">
      <c r="A40" s="9">
        <f t="shared" si="0"/>
        <v>37</v>
      </c>
      <c r="B40" s="9"/>
      <c r="C40" s="9"/>
      <c r="D40" s="9"/>
      <c r="E40" s="9"/>
      <c r="F40" s="9"/>
    </row>
    <row r="41" spans="1:6" x14ac:dyDescent="0.25">
      <c r="A41" s="9">
        <f t="shared" si="0"/>
        <v>38</v>
      </c>
      <c r="B41" s="9"/>
      <c r="C41" s="9"/>
      <c r="D41" s="9"/>
      <c r="E41" s="9"/>
      <c r="F41" s="9"/>
    </row>
    <row r="42" spans="1:6" x14ac:dyDescent="0.25">
      <c r="A42" s="9">
        <f t="shared" si="0"/>
        <v>39</v>
      </c>
      <c r="B42" s="9"/>
      <c r="C42" s="9"/>
      <c r="D42" s="9"/>
      <c r="E42" s="9"/>
      <c r="F42" s="9"/>
    </row>
    <row r="43" spans="1:6" x14ac:dyDescent="0.25">
      <c r="A43" s="9">
        <f t="shared" si="0"/>
        <v>40</v>
      </c>
      <c r="B43" s="9"/>
      <c r="C43" s="9"/>
      <c r="D43" s="9"/>
      <c r="E43" s="9"/>
      <c r="F43" s="9"/>
    </row>
    <row r="44" spans="1:6" x14ac:dyDescent="0.25">
      <c r="A44" s="9">
        <f t="shared" si="0"/>
        <v>41</v>
      </c>
      <c r="B44" s="9"/>
      <c r="C44" s="9"/>
      <c r="D44" s="9"/>
      <c r="E44" s="9"/>
      <c r="F44" s="9"/>
    </row>
    <row r="45" spans="1:6" x14ac:dyDescent="0.25">
      <c r="A45" s="9">
        <f t="shared" si="0"/>
        <v>42</v>
      </c>
      <c r="B45" s="9"/>
      <c r="C45" s="9"/>
      <c r="D45" s="9"/>
      <c r="E45" s="9"/>
      <c r="F45" s="9"/>
    </row>
    <row r="46" spans="1:6" x14ac:dyDescent="0.25">
      <c r="A46" s="9">
        <f t="shared" si="0"/>
        <v>43</v>
      </c>
      <c r="B46" s="9"/>
      <c r="C46" s="9"/>
      <c r="D46" s="9"/>
      <c r="E46" s="9"/>
      <c r="F46" s="9"/>
    </row>
    <row r="47" spans="1:6" x14ac:dyDescent="0.25">
      <c r="A47" s="9">
        <f t="shared" si="0"/>
        <v>44</v>
      </c>
      <c r="B47" s="9"/>
      <c r="C47" s="9"/>
      <c r="D47" s="9"/>
      <c r="E47" s="9"/>
      <c r="F47" s="9"/>
    </row>
    <row r="48" spans="1:6" x14ac:dyDescent="0.25">
      <c r="A48" s="9">
        <f t="shared" si="0"/>
        <v>45</v>
      </c>
      <c r="B48" s="9"/>
      <c r="C48" s="9"/>
      <c r="D48" s="9"/>
      <c r="E48" s="9"/>
      <c r="F48" s="9"/>
    </row>
    <row r="49" spans="1:6" x14ac:dyDescent="0.25">
      <c r="A49" s="9">
        <f t="shared" si="0"/>
        <v>46</v>
      </c>
      <c r="B49" s="9"/>
      <c r="C49" s="9"/>
      <c r="D49" s="9"/>
      <c r="E49" s="9"/>
      <c r="F49" s="9"/>
    </row>
    <row r="50" spans="1:6" x14ac:dyDescent="0.25">
      <c r="A50" s="9">
        <f t="shared" si="0"/>
        <v>47</v>
      </c>
      <c r="B50" s="9"/>
      <c r="C50" s="9"/>
      <c r="D50" s="9"/>
      <c r="E50" s="9"/>
      <c r="F50" s="9"/>
    </row>
    <row r="51" spans="1:6" x14ac:dyDescent="0.25">
      <c r="A51" s="9">
        <f t="shared" si="0"/>
        <v>48</v>
      </c>
      <c r="B51" s="9"/>
      <c r="C51" s="9"/>
      <c r="D51" s="9"/>
      <c r="E51" s="9"/>
      <c r="F51" s="9"/>
    </row>
    <row r="52" spans="1:6" x14ac:dyDescent="0.25">
      <c r="A52" s="9">
        <f t="shared" si="0"/>
        <v>49</v>
      </c>
      <c r="B52" s="9"/>
      <c r="C52" s="9"/>
      <c r="D52" s="9"/>
      <c r="E52" s="9"/>
      <c r="F52" s="9"/>
    </row>
    <row r="53" spans="1:6" x14ac:dyDescent="0.25">
      <c r="A53" s="9">
        <f t="shared" si="0"/>
        <v>50</v>
      </c>
      <c r="B53" s="9"/>
      <c r="C53" s="9"/>
      <c r="D53" s="9"/>
      <c r="E53" s="9"/>
      <c r="F53" s="9"/>
    </row>
    <row r="54" spans="1:6" x14ac:dyDescent="0.25">
      <c r="A54" s="9">
        <f t="shared" si="0"/>
        <v>51</v>
      </c>
      <c r="B54" s="9"/>
      <c r="C54" s="9"/>
      <c r="D54" s="9"/>
      <c r="E54" s="9"/>
      <c r="F54" s="9"/>
    </row>
    <row r="55" spans="1:6" x14ac:dyDescent="0.25">
      <c r="A55" s="9">
        <f t="shared" si="0"/>
        <v>52</v>
      </c>
      <c r="B55" s="9"/>
      <c r="C55" s="9"/>
      <c r="D55" s="9"/>
      <c r="E55" s="9"/>
      <c r="F55" s="9"/>
    </row>
    <row r="56" spans="1:6" x14ac:dyDescent="0.25">
      <c r="A56" s="9">
        <f t="shared" si="0"/>
        <v>53</v>
      </c>
      <c r="B56" s="9"/>
      <c r="C56" s="9"/>
      <c r="D56" s="9"/>
      <c r="E56" s="9"/>
      <c r="F56" s="9"/>
    </row>
    <row r="57" spans="1:6" x14ac:dyDescent="0.25">
      <c r="A57" s="9">
        <f t="shared" si="0"/>
        <v>54</v>
      </c>
      <c r="B57" s="9"/>
      <c r="C57" s="9"/>
      <c r="D57" s="9"/>
      <c r="E57" s="9"/>
      <c r="F57" s="9"/>
    </row>
    <row r="58" spans="1:6" x14ac:dyDescent="0.25">
      <c r="A58" s="9">
        <f t="shared" si="0"/>
        <v>55</v>
      </c>
      <c r="B58" s="9"/>
      <c r="C58" s="9"/>
      <c r="D58" s="9"/>
      <c r="E58" s="9"/>
      <c r="F58" s="9"/>
    </row>
    <row r="59" spans="1:6" x14ac:dyDescent="0.25">
      <c r="A59" s="9">
        <f t="shared" si="0"/>
        <v>56</v>
      </c>
      <c r="B59" s="9"/>
      <c r="C59" s="9"/>
      <c r="D59" s="9"/>
      <c r="E59" s="9"/>
      <c r="F59" s="9"/>
    </row>
    <row r="60" spans="1:6" x14ac:dyDescent="0.25">
      <c r="A60" s="9">
        <f t="shared" si="0"/>
        <v>57</v>
      </c>
      <c r="B60" s="9"/>
      <c r="C60" s="9"/>
      <c r="D60" s="9"/>
      <c r="E60" s="9"/>
      <c r="F60" s="9"/>
    </row>
    <row r="61" spans="1:6" x14ac:dyDescent="0.25">
      <c r="A61" s="9">
        <f t="shared" si="0"/>
        <v>58</v>
      </c>
      <c r="B61" s="9"/>
      <c r="C61" s="9"/>
      <c r="D61" s="9"/>
      <c r="E61" s="9"/>
      <c r="F61" s="9"/>
    </row>
    <row r="62" spans="1:6" x14ac:dyDescent="0.25">
      <c r="A62" s="9">
        <f t="shared" si="0"/>
        <v>59</v>
      </c>
      <c r="B62" s="9"/>
      <c r="C62" s="9"/>
      <c r="D62" s="9"/>
      <c r="E62" s="9"/>
      <c r="F62" s="9"/>
    </row>
    <row r="63" spans="1:6" x14ac:dyDescent="0.25">
      <c r="A63" s="9">
        <f t="shared" si="0"/>
        <v>60</v>
      </c>
      <c r="B63" s="9"/>
      <c r="C63" s="9"/>
      <c r="D63" s="9"/>
      <c r="E63" s="9"/>
      <c r="F63" s="9"/>
    </row>
    <row r="64" spans="1:6" x14ac:dyDescent="0.25">
      <c r="A64" s="9">
        <f t="shared" si="0"/>
        <v>61</v>
      </c>
      <c r="B64" s="9"/>
      <c r="C64" s="9"/>
      <c r="D64" s="9"/>
      <c r="E64" s="9"/>
      <c r="F64" s="9"/>
    </row>
    <row r="65" spans="1:6" x14ac:dyDescent="0.25">
      <c r="A65" s="9">
        <f t="shared" si="0"/>
        <v>62</v>
      </c>
      <c r="B65" s="9"/>
      <c r="C65" s="9"/>
      <c r="D65" s="9"/>
      <c r="E65" s="9"/>
      <c r="F65" s="9"/>
    </row>
    <row r="66" spans="1:6" x14ac:dyDescent="0.25">
      <c r="A66" s="9">
        <f t="shared" si="0"/>
        <v>63</v>
      </c>
      <c r="B66" s="9"/>
      <c r="C66" s="9"/>
      <c r="D66" s="9"/>
      <c r="E66" s="9"/>
      <c r="F66" s="9"/>
    </row>
    <row r="67" spans="1:6" x14ac:dyDescent="0.25">
      <c r="A67" s="9">
        <f t="shared" si="0"/>
        <v>64</v>
      </c>
      <c r="B67" s="9"/>
      <c r="C67" s="9"/>
      <c r="D67" s="9"/>
      <c r="E67" s="9"/>
      <c r="F67" s="9"/>
    </row>
    <row r="68" spans="1:6" x14ac:dyDescent="0.25">
      <c r="A68" s="9">
        <f t="shared" si="0"/>
        <v>65</v>
      </c>
      <c r="B68" s="9"/>
      <c r="C68" s="9"/>
      <c r="D68" s="9"/>
      <c r="E68" s="9"/>
      <c r="F68" s="9"/>
    </row>
    <row r="69" spans="1:6" x14ac:dyDescent="0.25">
      <c r="A69" s="9">
        <f t="shared" si="0"/>
        <v>66</v>
      </c>
      <c r="B69" s="9"/>
      <c r="C69" s="9"/>
      <c r="D69" s="9"/>
      <c r="E69" s="9"/>
      <c r="F69" s="9"/>
    </row>
    <row r="70" spans="1:6" x14ac:dyDescent="0.25">
      <c r="A70" s="9">
        <f t="shared" ref="A70:A133" si="1">A69+1</f>
        <v>67</v>
      </c>
      <c r="B70" s="9"/>
      <c r="C70" s="9"/>
      <c r="D70" s="9"/>
      <c r="E70" s="9"/>
      <c r="F70" s="9"/>
    </row>
    <row r="71" spans="1:6" x14ac:dyDescent="0.25">
      <c r="A71" s="9">
        <f t="shared" si="1"/>
        <v>68</v>
      </c>
      <c r="B71" s="9"/>
      <c r="C71" s="9"/>
      <c r="D71" s="9"/>
      <c r="E71" s="9"/>
      <c r="F71" s="9"/>
    </row>
    <row r="72" spans="1:6" x14ac:dyDescent="0.25">
      <c r="A72" s="9">
        <f t="shared" si="1"/>
        <v>69</v>
      </c>
      <c r="B72" s="9"/>
      <c r="C72" s="9"/>
      <c r="D72" s="9"/>
      <c r="E72" s="9"/>
      <c r="F72" s="9"/>
    </row>
    <row r="73" spans="1:6" x14ac:dyDescent="0.25">
      <c r="A73" s="9">
        <f t="shared" si="1"/>
        <v>70</v>
      </c>
      <c r="B73" s="9"/>
      <c r="C73" s="9"/>
      <c r="D73" s="9"/>
      <c r="E73" s="9"/>
      <c r="F73" s="9"/>
    </row>
    <row r="74" spans="1:6" x14ac:dyDescent="0.25">
      <c r="A74" s="9">
        <f t="shared" si="1"/>
        <v>71</v>
      </c>
      <c r="B74" s="9"/>
      <c r="C74" s="9"/>
      <c r="D74" s="9"/>
      <c r="E74" s="9"/>
      <c r="F74" s="9"/>
    </row>
    <row r="75" spans="1:6" x14ac:dyDescent="0.25">
      <c r="A75" s="9">
        <f t="shared" si="1"/>
        <v>72</v>
      </c>
      <c r="B75" s="9"/>
      <c r="C75" s="9"/>
      <c r="D75" s="9"/>
      <c r="E75" s="9"/>
      <c r="F75" s="9"/>
    </row>
    <row r="76" spans="1:6" x14ac:dyDescent="0.25">
      <c r="A76" s="9">
        <f t="shared" si="1"/>
        <v>73</v>
      </c>
      <c r="B76" s="9"/>
      <c r="C76" s="9"/>
      <c r="D76" s="9"/>
      <c r="E76" s="9"/>
      <c r="F76" s="9"/>
    </row>
    <row r="77" spans="1:6" x14ac:dyDescent="0.25">
      <c r="A77" s="9">
        <f t="shared" si="1"/>
        <v>74</v>
      </c>
      <c r="B77" s="9"/>
      <c r="C77" s="9"/>
      <c r="D77" s="9"/>
      <c r="E77" s="9"/>
      <c r="F77" s="9"/>
    </row>
    <row r="78" spans="1:6" x14ac:dyDescent="0.25">
      <c r="A78" s="9">
        <f t="shared" si="1"/>
        <v>75</v>
      </c>
      <c r="B78" s="9"/>
      <c r="C78" s="9"/>
      <c r="D78" s="9"/>
      <c r="E78" s="9"/>
      <c r="F78" s="9"/>
    </row>
    <row r="79" spans="1:6" x14ac:dyDescent="0.25">
      <c r="A79" s="9">
        <f t="shared" si="1"/>
        <v>76</v>
      </c>
      <c r="B79" s="9"/>
      <c r="C79" s="9"/>
      <c r="D79" s="9"/>
      <c r="E79" s="9"/>
      <c r="F79" s="9"/>
    </row>
    <row r="80" spans="1:6" x14ac:dyDescent="0.25">
      <c r="A80" s="9">
        <f t="shared" si="1"/>
        <v>77</v>
      </c>
      <c r="B80" s="9"/>
      <c r="C80" s="9"/>
      <c r="D80" s="9"/>
      <c r="E80" s="9"/>
      <c r="F80" s="9"/>
    </row>
    <row r="81" spans="1:6" x14ac:dyDescent="0.25">
      <c r="A81" s="9">
        <f t="shared" si="1"/>
        <v>78</v>
      </c>
      <c r="B81" s="9"/>
      <c r="C81" s="9"/>
      <c r="D81" s="9"/>
      <c r="E81" s="9"/>
      <c r="F81" s="9"/>
    </row>
    <row r="82" spans="1:6" x14ac:dyDescent="0.25">
      <c r="A82" s="9">
        <f t="shared" si="1"/>
        <v>79</v>
      </c>
      <c r="B82" s="9"/>
      <c r="C82" s="9"/>
      <c r="D82" s="9"/>
      <c r="E82" s="9"/>
      <c r="F82" s="9"/>
    </row>
    <row r="83" spans="1:6" x14ac:dyDescent="0.25">
      <c r="A83" s="9">
        <f t="shared" si="1"/>
        <v>80</v>
      </c>
      <c r="B83" s="9"/>
      <c r="C83" s="9"/>
      <c r="D83" s="9"/>
      <c r="E83" s="9"/>
      <c r="F83" s="9"/>
    </row>
    <row r="84" spans="1:6" x14ac:dyDescent="0.25">
      <c r="A84" s="9">
        <f t="shared" si="1"/>
        <v>81</v>
      </c>
      <c r="B84" s="9"/>
      <c r="C84" s="9"/>
      <c r="D84" s="9"/>
      <c r="E84" s="9"/>
      <c r="F84" s="9"/>
    </row>
    <row r="85" spans="1:6" x14ac:dyDescent="0.25">
      <c r="A85" s="9">
        <f t="shared" si="1"/>
        <v>82</v>
      </c>
      <c r="B85" s="9"/>
      <c r="C85" s="9"/>
      <c r="D85" s="9"/>
      <c r="E85" s="9"/>
      <c r="F85" s="9"/>
    </row>
    <row r="86" spans="1:6" x14ac:dyDescent="0.25">
      <c r="A86" s="9">
        <f t="shared" si="1"/>
        <v>83</v>
      </c>
      <c r="B86" s="9"/>
      <c r="C86" s="9"/>
      <c r="D86" s="9"/>
      <c r="E86" s="9"/>
      <c r="F86" s="9"/>
    </row>
    <row r="87" spans="1:6" x14ac:dyDescent="0.25">
      <c r="A87" s="9">
        <f t="shared" si="1"/>
        <v>84</v>
      </c>
      <c r="B87" s="9"/>
      <c r="C87" s="9"/>
      <c r="D87" s="9"/>
      <c r="E87" s="9"/>
      <c r="F87" s="9"/>
    </row>
    <row r="88" spans="1:6" x14ac:dyDescent="0.25">
      <c r="A88" s="9">
        <f t="shared" si="1"/>
        <v>85</v>
      </c>
      <c r="B88" s="9"/>
      <c r="C88" s="9"/>
      <c r="D88" s="9"/>
      <c r="E88" s="9"/>
      <c r="F88" s="9"/>
    </row>
    <row r="89" spans="1:6" x14ac:dyDescent="0.25">
      <c r="A89" s="9">
        <f t="shared" si="1"/>
        <v>86</v>
      </c>
      <c r="B89" s="9"/>
      <c r="C89" s="9"/>
      <c r="D89" s="9"/>
      <c r="E89" s="9"/>
      <c r="F89" s="9"/>
    </row>
    <row r="90" spans="1:6" x14ac:dyDescent="0.25">
      <c r="A90" s="9">
        <f t="shared" si="1"/>
        <v>87</v>
      </c>
      <c r="B90" s="9"/>
      <c r="C90" s="9"/>
      <c r="D90" s="9"/>
      <c r="E90" s="9"/>
      <c r="F90" s="9"/>
    </row>
    <row r="91" spans="1:6" x14ac:dyDescent="0.25">
      <c r="A91" s="9">
        <f t="shared" si="1"/>
        <v>88</v>
      </c>
      <c r="B91" s="9"/>
      <c r="C91" s="9"/>
      <c r="D91" s="9"/>
      <c r="E91" s="9"/>
      <c r="F91" s="9"/>
    </row>
    <row r="92" spans="1:6" x14ac:dyDescent="0.25">
      <c r="A92" s="9">
        <f t="shared" si="1"/>
        <v>89</v>
      </c>
      <c r="B92" s="9"/>
      <c r="C92" s="9"/>
      <c r="D92" s="9"/>
      <c r="E92" s="9"/>
      <c r="F92" s="9"/>
    </row>
    <row r="93" spans="1:6" x14ac:dyDescent="0.25">
      <c r="A93" s="9">
        <f t="shared" si="1"/>
        <v>90</v>
      </c>
      <c r="B93" s="9"/>
      <c r="C93" s="9"/>
      <c r="D93" s="9"/>
      <c r="E93" s="9"/>
      <c r="F93" s="9"/>
    </row>
    <row r="94" spans="1:6" x14ac:dyDescent="0.25">
      <c r="A94" s="9">
        <f t="shared" si="1"/>
        <v>91</v>
      </c>
      <c r="B94" s="9"/>
      <c r="C94" s="9"/>
      <c r="D94" s="9"/>
      <c r="E94" s="9"/>
      <c r="F94" s="9"/>
    </row>
    <row r="95" spans="1:6" x14ac:dyDescent="0.25">
      <c r="A95" s="9">
        <f t="shared" si="1"/>
        <v>92</v>
      </c>
      <c r="B95" s="9"/>
      <c r="C95" s="9"/>
      <c r="D95" s="9"/>
      <c r="E95" s="9"/>
      <c r="F95" s="9"/>
    </row>
    <row r="96" spans="1:6" x14ac:dyDescent="0.25">
      <c r="A96" s="9">
        <f t="shared" si="1"/>
        <v>93</v>
      </c>
      <c r="B96" s="9"/>
      <c r="C96" s="9"/>
      <c r="D96" s="9"/>
      <c r="E96" s="9"/>
      <c r="F96" s="9"/>
    </row>
    <row r="97" spans="1:6" x14ac:dyDescent="0.25">
      <c r="A97" s="9">
        <f t="shared" si="1"/>
        <v>94</v>
      </c>
      <c r="B97" s="9"/>
      <c r="C97" s="9"/>
      <c r="D97" s="9"/>
      <c r="E97" s="9"/>
      <c r="F97" s="9"/>
    </row>
    <row r="98" spans="1:6" x14ac:dyDescent="0.25">
      <c r="A98" s="9">
        <f t="shared" si="1"/>
        <v>95</v>
      </c>
      <c r="B98" s="9"/>
      <c r="C98" s="9"/>
      <c r="D98" s="9"/>
      <c r="E98" s="9"/>
      <c r="F98" s="9"/>
    </row>
    <row r="99" spans="1:6" x14ac:dyDescent="0.25">
      <c r="A99" s="9">
        <f t="shared" si="1"/>
        <v>96</v>
      </c>
      <c r="B99" s="9"/>
      <c r="C99" s="9"/>
      <c r="D99" s="9"/>
      <c r="E99" s="9"/>
      <c r="F99" s="9"/>
    </row>
    <row r="100" spans="1:6" x14ac:dyDescent="0.25">
      <c r="A100" s="9">
        <f t="shared" si="1"/>
        <v>97</v>
      </c>
      <c r="B100" s="9"/>
      <c r="C100" s="9"/>
      <c r="D100" s="9"/>
      <c r="E100" s="9"/>
      <c r="F100" s="9"/>
    </row>
    <row r="101" spans="1:6" x14ac:dyDescent="0.25">
      <c r="A101" s="9">
        <f t="shared" si="1"/>
        <v>98</v>
      </c>
      <c r="B101" s="9"/>
      <c r="C101" s="9"/>
      <c r="D101" s="9"/>
      <c r="E101" s="9"/>
      <c r="F101" s="9"/>
    </row>
    <row r="102" spans="1:6" x14ac:dyDescent="0.25">
      <c r="A102" s="9">
        <f t="shared" si="1"/>
        <v>99</v>
      </c>
      <c r="B102" s="9"/>
      <c r="C102" s="9"/>
      <c r="D102" s="9"/>
      <c r="E102" s="9"/>
      <c r="F102" s="9"/>
    </row>
    <row r="103" spans="1:6" x14ac:dyDescent="0.25">
      <c r="A103" s="9">
        <f t="shared" si="1"/>
        <v>100</v>
      </c>
      <c r="B103" s="9"/>
      <c r="C103" s="9"/>
      <c r="D103" s="9"/>
      <c r="E103" s="9"/>
      <c r="F103" s="9"/>
    </row>
    <row r="104" spans="1:6" x14ac:dyDescent="0.25">
      <c r="A104" s="9">
        <f t="shared" si="1"/>
        <v>101</v>
      </c>
      <c r="B104" s="9"/>
      <c r="C104" s="9"/>
      <c r="D104" s="9"/>
      <c r="E104" s="9"/>
      <c r="F104" s="9"/>
    </row>
    <row r="105" spans="1:6" x14ac:dyDescent="0.25">
      <c r="A105" s="9">
        <f t="shared" si="1"/>
        <v>102</v>
      </c>
      <c r="B105" s="9"/>
      <c r="C105" s="9"/>
      <c r="D105" s="9"/>
      <c r="E105" s="9"/>
      <c r="F105" s="9"/>
    </row>
    <row r="106" spans="1:6" x14ac:dyDescent="0.25">
      <c r="A106" s="9">
        <f t="shared" si="1"/>
        <v>103</v>
      </c>
      <c r="B106" s="9"/>
      <c r="C106" s="9"/>
      <c r="D106" s="9"/>
      <c r="E106" s="9"/>
      <c r="F106" s="9"/>
    </row>
    <row r="107" spans="1:6" x14ac:dyDescent="0.25">
      <c r="A107" s="9">
        <f t="shared" si="1"/>
        <v>104</v>
      </c>
      <c r="B107" s="9"/>
      <c r="C107" s="9"/>
      <c r="D107" s="9"/>
      <c r="E107" s="9"/>
      <c r="F107" s="9"/>
    </row>
    <row r="108" spans="1:6" x14ac:dyDescent="0.25">
      <c r="A108" s="9">
        <f t="shared" si="1"/>
        <v>105</v>
      </c>
      <c r="B108" s="9"/>
      <c r="C108" s="9"/>
      <c r="D108" s="9"/>
      <c r="E108" s="9"/>
      <c r="F108" s="9"/>
    </row>
    <row r="109" spans="1:6" x14ac:dyDescent="0.25">
      <c r="A109" s="9">
        <f t="shared" si="1"/>
        <v>106</v>
      </c>
      <c r="B109" s="9"/>
      <c r="C109" s="9"/>
      <c r="D109" s="9"/>
      <c r="E109" s="9"/>
      <c r="F109" s="9"/>
    </row>
    <row r="110" spans="1:6" x14ac:dyDescent="0.25">
      <c r="A110" s="9">
        <f t="shared" si="1"/>
        <v>107</v>
      </c>
      <c r="B110" s="9"/>
      <c r="C110" s="9"/>
      <c r="D110" s="9"/>
      <c r="E110" s="9"/>
      <c r="F110" s="9"/>
    </row>
    <row r="111" spans="1:6" x14ac:dyDescent="0.25">
      <c r="A111" s="9">
        <f t="shared" si="1"/>
        <v>108</v>
      </c>
      <c r="B111" s="9"/>
      <c r="C111" s="9"/>
      <c r="D111" s="9"/>
      <c r="E111" s="9"/>
      <c r="F111" s="9"/>
    </row>
    <row r="112" spans="1:6" x14ac:dyDescent="0.25">
      <c r="A112" s="9">
        <f t="shared" si="1"/>
        <v>109</v>
      </c>
      <c r="B112" s="9"/>
      <c r="C112" s="9"/>
      <c r="D112" s="9"/>
      <c r="E112" s="9"/>
      <c r="F112" s="9"/>
    </row>
    <row r="113" spans="1:6" x14ac:dyDescent="0.25">
      <c r="A113" s="9">
        <f t="shared" si="1"/>
        <v>110</v>
      </c>
      <c r="B113" s="9"/>
      <c r="C113" s="9"/>
      <c r="D113" s="9"/>
      <c r="E113" s="9"/>
      <c r="F113" s="9"/>
    </row>
    <row r="114" spans="1:6" x14ac:dyDescent="0.25">
      <c r="A114" s="9">
        <f t="shared" si="1"/>
        <v>111</v>
      </c>
      <c r="B114" s="9"/>
      <c r="C114" s="9"/>
      <c r="D114" s="9"/>
      <c r="E114" s="9"/>
      <c r="F114" s="9"/>
    </row>
    <row r="115" spans="1:6" x14ac:dyDescent="0.25">
      <c r="A115" s="9">
        <f t="shared" si="1"/>
        <v>112</v>
      </c>
      <c r="B115" s="9"/>
      <c r="C115" s="9"/>
      <c r="D115" s="9"/>
      <c r="E115" s="9"/>
      <c r="F115" s="9"/>
    </row>
    <row r="116" spans="1:6" x14ac:dyDescent="0.25">
      <c r="A116" s="9">
        <f t="shared" si="1"/>
        <v>113</v>
      </c>
      <c r="B116" s="9"/>
      <c r="C116" s="9"/>
      <c r="D116" s="9"/>
      <c r="E116" s="9"/>
      <c r="F116" s="9"/>
    </row>
    <row r="117" spans="1:6" x14ac:dyDescent="0.25">
      <c r="A117" s="9">
        <f t="shared" si="1"/>
        <v>114</v>
      </c>
      <c r="B117" s="9"/>
      <c r="C117" s="9"/>
      <c r="D117" s="9"/>
      <c r="E117" s="9"/>
      <c r="F117" s="9"/>
    </row>
    <row r="118" spans="1:6" x14ac:dyDescent="0.25">
      <c r="A118" s="9">
        <f t="shared" si="1"/>
        <v>115</v>
      </c>
      <c r="B118" s="9"/>
      <c r="C118" s="9"/>
      <c r="D118" s="9"/>
      <c r="E118" s="9"/>
      <c r="F118" s="9"/>
    </row>
    <row r="119" spans="1:6" x14ac:dyDescent="0.25">
      <c r="A119" s="9">
        <f t="shared" si="1"/>
        <v>116</v>
      </c>
      <c r="B119" s="9"/>
      <c r="C119" s="9"/>
      <c r="D119" s="9"/>
      <c r="E119" s="9"/>
      <c r="F119" s="9"/>
    </row>
    <row r="120" spans="1:6" x14ac:dyDescent="0.25">
      <c r="A120" s="9">
        <f t="shared" si="1"/>
        <v>117</v>
      </c>
      <c r="B120" s="9"/>
      <c r="C120" s="9"/>
      <c r="D120" s="9"/>
      <c r="E120" s="9"/>
      <c r="F120" s="9"/>
    </row>
    <row r="121" spans="1:6" x14ac:dyDescent="0.25">
      <c r="A121" s="9">
        <f t="shared" si="1"/>
        <v>118</v>
      </c>
      <c r="B121" s="9"/>
      <c r="C121" s="9"/>
      <c r="D121" s="9"/>
      <c r="E121" s="9"/>
      <c r="F121" s="9"/>
    </row>
    <row r="122" spans="1:6" x14ac:dyDescent="0.25">
      <c r="A122" s="9">
        <f t="shared" si="1"/>
        <v>119</v>
      </c>
      <c r="B122" s="9"/>
      <c r="C122" s="9"/>
      <c r="D122" s="9"/>
      <c r="E122" s="9"/>
      <c r="F122" s="9"/>
    </row>
    <row r="123" spans="1:6" x14ac:dyDescent="0.25">
      <c r="A123" s="9">
        <f t="shared" si="1"/>
        <v>120</v>
      </c>
      <c r="B123" s="9"/>
      <c r="C123" s="9"/>
      <c r="D123" s="9"/>
      <c r="E123" s="9"/>
      <c r="F123" s="9"/>
    </row>
    <row r="124" spans="1:6" x14ac:dyDescent="0.25">
      <c r="A124" s="9">
        <f t="shared" si="1"/>
        <v>121</v>
      </c>
      <c r="B124" s="9"/>
      <c r="C124" s="9"/>
      <c r="D124" s="9"/>
      <c r="E124" s="9"/>
      <c r="F124" s="9"/>
    </row>
    <row r="125" spans="1:6" x14ac:dyDescent="0.25">
      <c r="A125" s="9">
        <f t="shared" si="1"/>
        <v>122</v>
      </c>
      <c r="B125" s="9"/>
      <c r="C125" s="9"/>
      <c r="D125" s="9"/>
      <c r="E125" s="9"/>
      <c r="F125" s="9"/>
    </row>
    <row r="126" spans="1:6" x14ac:dyDescent="0.25">
      <c r="A126" s="9">
        <f t="shared" si="1"/>
        <v>123</v>
      </c>
      <c r="B126" s="9"/>
      <c r="C126" s="9"/>
      <c r="D126" s="9"/>
      <c r="E126" s="9"/>
      <c r="F126" s="9"/>
    </row>
    <row r="127" spans="1:6" x14ac:dyDescent="0.25">
      <c r="A127" s="9">
        <f t="shared" si="1"/>
        <v>124</v>
      </c>
      <c r="B127" s="9"/>
      <c r="C127" s="9"/>
      <c r="D127" s="9"/>
      <c r="E127" s="9"/>
      <c r="F127" s="9"/>
    </row>
    <row r="128" spans="1:6" x14ac:dyDescent="0.25">
      <c r="A128" s="9">
        <f t="shared" si="1"/>
        <v>125</v>
      </c>
      <c r="B128" s="9"/>
      <c r="C128" s="9"/>
      <c r="D128" s="9"/>
      <c r="E128" s="9"/>
      <c r="F128" s="9"/>
    </row>
    <row r="129" spans="1:6" x14ac:dyDescent="0.25">
      <c r="A129" s="9">
        <f t="shared" si="1"/>
        <v>126</v>
      </c>
      <c r="B129" s="9"/>
      <c r="C129" s="9"/>
      <c r="D129" s="9"/>
      <c r="E129" s="9"/>
      <c r="F129" s="9"/>
    </row>
    <row r="130" spans="1:6" x14ac:dyDescent="0.25">
      <c r="A130" s="9">
        <f t="shared" si="1"/>
        <v>127</v>
      </c>
      <c r="B130" s="9"/>
      <c r="C130" s="9"/>
      <c r="D130" s="9"/>
      <c r="E130" s="9"/>
      <c r="F130" s="9"/>
    </row>
    <row r="131" spans="1:6" x14ac:dyDescent="0.25">
      <c r="A131" s="9">
        <f t="shared" si="1"/>
        <v>128</v>
      </c>
      <c r="B131" s="9"/>
      <c r="C131" s="9"/>
      <c r="D131" s="9"/>
      <c r="E131" s="9"/>
      <c r="F131" s="9"/>
    </row>
    <row r="132" spans="1:6" x14ac:dyDescent="0.25">
      <c r="A132" s="9">
        <f t="shared" si="1"/>
        <v>129</v>
      </c>
      <c r="B132" s="9"/>
      <c r="C132" s="9"/>
      <c r="D132" s="9"/>
      <c r="E132" s="9"/>
      <c r="F132" s="9"/>
    </row>
    <row r="133" spans="1:6" x14ac:dyDescent="0.25">
      <c r="A133" s="9">
        <f t="shared" si="1"/>
        <v>130</v>
      </c>
      <c r="B133" s="9"/>
      <c r="C133" s="9"/>
      <c r="D133" s="9"/>
      <c r="E133" s="9"/>
      <c r="F133" s="9"/>
    </row>
    <row r="134" spans="1:6" x14ac:dyDescent="0.25">
      <c r="A134" s="9">
        <f t="shared" ref="A134:A197" si="2">A133+1</f>
        <v>131</v>
      </c>
      <c r="B134" s="9"/>
      <c r="C134" s="9"/>
      <c r="D134" s="9"/>
      <c r="E134" s="9"/>
      <c r="F134" s="9"/>
    </row>
    <row r="135" spans="1:6" x14ac:dyDescent="0.25">
      <c r="A135" s="9">
        <f t="shared" si="2"/>
        <v>132</v>
      </c>
      <c r="B135" s="9"/>
      <c r="C135" s="9"/>
      <c r="D135" s="9"/>
      <c r="E135" s="9"/>
      <c r="F135" s="9"/>
    </row>
    <row r="136" spans="1:6" x14ac:dyDescent="0.25">
      <c r="A136" s="9">
        <f t="shared" si="2"/>
        <v>133</v>
      </c>
      <c r="B136" s="9"/>
      <c r="C136" s="9"/>
      <c r="D136" s="9"/>
      <c r="E136" s="9"/>
      <c r="F136" s="9"/>
    </row>
    <row r="137" spans="1:6" x14ac:dyDescent="0.25">
      <c r="A137" s="9">
        <f t="shared" si="2"/>
        <v>134</v>
      </c>
      <c r="B137" s="9"/>
      <c r="C137" s="9"/>
      <c r="D137" s="9"/>
      <c r="E137" s="9"/>
      <c r="F137" s="9"/>
    </row>
    <row r="138" spans="1:6" x14ac:dyDescent="0.25">
      <c r="A138" s="9">
        <f t="shared" si="2"/>
        <v>135</v>
      </c>
      <c r="B138" s="9"/>
      <c r="C138" s="9"/>
      <c r="D138" s="9"/>
      <c r="E138" s="9"/>
      <c r="F138" s="9"/>
    </row>
    <row r="139" spans="1:6" x14ac:dyDescent="0.25">
      <c r="A139" s="9">
        <f t="shared" si="2"/>
        <v>136</v>
      </c>
      <c r="B139" s="9"/>
      <c r="C139" s="9"/>
      <c r="D139" s="9"/>
      <c r="E139" s="9"/>
      <c r="F139" s="9"/>
    </row>
    <row r="140" spans="1:6" x14ac:dyDescent="0.25">
      <c r="A140" s="9">
        <f t="shared" si="2"/>
        <v>137</v>
      </c>
      <c r="B140" s="9"/>
      <c r="C140" s="9"/>
      <c r="D140" s="9"/>
      <c r="E140" s="9"/>
      <c r="F140" s="9"/>
    </row>
    <row r="141" spans="1:6" x14ac:dyDescent="0.25">
      <c r="A141" s="9">
        <f t="shared" si="2"/>
        <v>138</v>
      </c>
      <c r="B141" s="9"/>
      <c r="C141" s="9"/>
      <c r="D141" s="9"/>
      <c r="E141" s="9"/>
      <c r="F141" s="9"/>
    </row>
    <row r="142" spans="1:6" x14ac:dyDescent="0.25">
      <c r="A142" s="9">
        <f t="shared" si="2"/>
        <v>139</v>
      </c>
      <c r="B142" s="9"/>
      <c r="C142" s="9"/>
      <c r="D142" s="9"/>
      <c r="E142" s="9"/>
      <c r="F142" s="9"/>
    </row>
    <row r="143" spans="1:6" x14ac:dyDescent="0.25">
      <c r="A143" s="9">
        <f t="shared" si="2"/>
        <v>140</v>
      </c>
      <c r="B143" s="9"/>
      <c r="C143" s="9"/>
      <c r="D143" s="9"/>
      <c r="E143" s="9"/>
      <c r="F143" s="9"/>
    </row>
    <row r="144" spans="1:6" x14ac:dyDescent="0.25">
      <c r="A144" s="9">
        <f t="shared" si="2"/>
        <v>141</v>
      </c>
      <c r="B144" s="9"/>
      <c r="C144" s="9"/>
      <c r="D144" s="9"/>
      <c r="E144" s="9"/>
      <c r="F144" s="9"/>
    </row>
    <row r="145" spans="1:6" x14ac:dyDescent="0.25">
      <c r="A145" s="9">
        <f t="shared" si="2"/>
        <v>142</v>
      </c>
      <c r="B145" s="9"/>
      <c r="C145" s="9"/>
      <c r="D145" s="9"/>
      <c r="E145" s="9"/>
      <c r="F145" s="9"/>
    </row>
    <row r="146" spans="1:6" x14ac:dyDescent="0.25">
      <c r="A146" s="9">
        <f t="shared" si="2"/>
        <v>143</v>
      </c>
      <c r="B146" s="9"/>
      <c r="C146" s="9"/>
      <c r="D146" s="9"/>
      <c r="E146" s="9"/>
      <c r="F146" s="9"/>
    </row>
    <row r="147" spans="1:6" x14ac:dyDescent="0.25">
      <c r="A147" s="9">
        <f t="shared" si="2"/>
        <v>144</v>
      </c>
      <c r="B147" s="9"/>
      <c r="C147" s="9"/>
      <c r="D147" s="9"/>
      <c r="E147" s="9"/>
      <c r="F147" s="9"/>
    </row>
    <row r="148" spans="1:6" x14ac:dyDescent="0.25">
      <c r="A148" s="9">
        <f t="shared" si="2"/>
        <v>145</v>
      </c>
      <c r="B148" s="9"/>
      <c r="C148" s="9"/>
      <c r="D148" s="9"/>
      <c r="E148" s="9"/>
      <c r="F148" s="9"/>
    </row>
    <row r="149" spans="1:6" x14ac:dyDescent="0.25">
      <c r="A149" s="9">
        <f t="shared" si="2"/>
        <v>146</v>
      </c>
      <c r="B149" s="9"/>
      <c r="C149" s="9"/>
      <c r="D149" s="9"/>
      <c r="E149" s="9"/>
      <c r="F149" s="9"/>
    </row>
    <row r="150" spans="1:6" x14ac:dyDescent="0.25">
      <c r="A150" s="9">
        <f t="shared" si="2"/>
        <v>147</v>
      </c>
      <c r="B150" s="9"/>
      <c r="C150" s="9"/>
      <c r="D150" s="9"/>
      <c r="E150" s="9"/>
      <c r="F150" s="9"/>
    </row>
    <row r="151" spans="1:6" x14ac:dyDescent="0.25">
      <c r="A151" s="9">
        <f t="shared" si="2"/>
        <v>148</v>
      </c>
      <c r="B151" s="9"/>
      <c r="C151" s="9"/>
      <c r="D151" s="9"/>
      <c r="E151" s="9"/>
      <c r="F151" s="9"/>
    </row>
    <row r="152" spans="1:6" x14ac:dyDescent="0.25">
      <c r="A152" s="9">
        <f t="shared" si="2"/>
        <v>149</v>
      </c>
      <c r="B152" s="9"/>
      <c r="C152" s="9"/>
      <c r="D152" s="9"/>
      <c r="E152" s="9"/>
      <c r="F152" s="9"/>
    </row>
    <row r="153" spans="1:6" x14ac:dyDescent="0.25">
      <c r="A153" s="9">
        <f t="shared" si="2"/>
        <v>150</v>
      </c>
      <c r="B153" s="9"/>
      <c r="C153" s="9"/>
      <c r="D153" s="9"/>
      <c r="E153" s="9"/>
      <c r="F153" s="9"/>
    </row>
    <row r="154" spans="1:6" x14ac:dyDescent="0.25">
      <c r="A154" s="9">
        <f t="shared" si="2"/>
        <v>151</v>
      </c>
      <c r="B154" s="9"/>
      <c r="C154" s="9"/>
      <c r="D154" s="9"/>
      <c r="E154" s="9"/>
      <c r="F154" s="9"/>
    </row>
    <row r="155" spans="1:6" x14ac:dyDescent="0.25">
      <c r="A155" s="9">
        <f t="shared" si="2"/>
        <v>152</v>
      </c>
      <c r="B155" s="9"/>
      <c r="C155" s="9"/>
      <c r="D155" s="9"/>
      <c r="E155" s="9"/>
      <c r="F155" s="9"/>
    </row>
    <row r="156" spans="1:6" x14ac:dyDescent="0.25">
      <c r="A156" s="9">
        <f t="shared" si="2"/>
        <v>153</v>
      </c>
      <c r="B156" s="9"/>
      <c r="C156" s="9"/>
      <c r="D156" s="9"/>
      <c r="E156" s="9"/>
      <c r="F156" s="9"/>
    </row>
    <row r="157" spans="1:6" x14ac:dyDescent="0.25">
      <c r="A157" s="9">
        <f t="shared" si="2"/>
        <v>154</v>
      </c>
      <c r="B157" s="9"/>
      <c r="C157" s="9"/>
      <c r="D157" s="9"/>
      <c r="E157" s="9"/>
      <c r="F157" s="9"/>
    </row>
    <row r="158" spans="1:6" x14ac:dyDescent="0.25">
      <c r="A158" s="9">
        <f t="shared" si="2"/>
        <v>155</v>
      </c>
      <c r="B158" s="9"/>
      <c r="C158" s="9"/>
      <c r="D158" s="9"/>
      <c r="E158" s="9"/>
      <c r="F158" s="9"/>
    </row>
    <row r="159" spans="1:6" x14ac:dyDescent="0.25">
      <c r="A159" s="9">
        <f t="shared" si="2"/>
        <v>156</v>
      </c>
      <c r="B159" s="9"/>
      <c r="C159" s="9"/>
      <c r="D159" s="9"/>
      <c r="E159" s="9"/>
      <c r="F159" s="9"/>
    </row>
    <row r="160" spans="1:6" x14ac:dyDescent="0.25">
      <c r="A160" s="9">
        <f t="shared" si="2"/>
        <v>157</v>
      </c>
      <c r="B160" s="9"/>
      <c r="C160" s="9"/>
      <c r="D160" s="9"/>
      <c r="E160" s="9"/>
      <c r="F160" s="9"/>
    </row>
    <row r="161" spans="1:6" x14ac:dyDescent="0.25">
      <c r="A161" s="9">
        <f t="shared" si="2"/>
        <v>158</v>
      </c>
      <c r="B161" s="9"/>
      <c r="C161" s="9"/>
      <c r="D161" s="9"/>
      <c r="E161" s="9"/>
      <c r="F161" s="9"/>
    </row>
    <row r="162" spans="1:6" x14ac:dyDescent="0.25">
      <c r="A162" s="9">
        <f t="shared" si="2"/>
        <v>159</v>
      </c>
      <c r="B162" s="9"/>
      <c r="C162" s="9"/>
      <c r="D162" s="9"/>
      <c r="E162" s="9"/>
      <c r="F162" s="9"/>
    </row>
    <row r="163" spans="1:6" x14ac:dyDescent="0.25">
      <c r="A163" s="9">
        <f t="shared" si="2"/>
        <v>160</v>
      </c>
      <c r="B163" s="9"/>
      <c r="C163" s="9"/>
      <c r="D163" s="9"/>
      <c r="E163" s="9"/>
      <c r="F163" s="9"/>
    </row>
    <row r="164" spans="1:6" x14ac:dyDescent="0.25">
      <c r="A164" s="9">
        <f t="shared" si="2"/>
        <v>161</v>
      </c>
      <c r="B164" s="9"/>
      <c r="C164" s="9"/>
      <c r="D164" s="9"/>
      <c r="E164" s="9"/>
      <c r="F164" s="9"/>
    </row>
    <row r="165" spans="1:6" x14ac:dyDescent="0.25">
      <c r="A165" s="9">
        <f t="shared" si="2"/>
        <v>162</v>
      </c>
      <c r="B165" s="9"/>
      <c r="C165" s="9"/>
      <c r="D165" s="9"/>
      <c r="E165" s="9"/>
      <c r="F165" s="9"/>
    </row>
    <row r="166" spans="1:6" x14ac:dyDescent="0.25">
      <c r="A166" s="9">
        <f t="shared" si="2"/>
        <v>163</v>
      </c>
      <c r="B166" s="9"/>
      <c r="C166" s="9"/>
      <c r="D166" s="9"/>
      <c r="E166" s="9"/>
      <c r="F166" s="9"/>
    </row>
    <row r="167" spans="1:6" x14ac:dyDescent="0.25">
      <c r="A167" s="9">
        <f t="shared" si="2"/>
        <v>164</v>
      </c>
      <c r="B167" s="9"/>
      <c r="C167" s="9"/>
      <c r="D167" s="9"/>
      <c r="E167" s="9"/>
      <c r="F167" s="9"/>
    </row>
    <row r="168" spans="1:6" x14ac:dyDescent="0.25">
      <c r="A168" s="9">
        <f t="shared" si="2"/>
        <v>165</v>
      </c>
      <c r="B168" s="9"/>
      <c r="C168" s="9"/>
      <c r="D168" s="9"/>
      <c r="E168" s="9"/>
      <c r="F168" s="9"/>
    </row>
    <row r="169" spans="1:6" x14ac:dyDescent="0.25">
      <c r="A169" s="9">
        <f t="shared" si="2"/>
        <v>166</v>
      </c>
      <c r="B169" s="9"/>
      <c r="C169" s="9"/>
      <c r="D169" s="9"/>
      <c r="E169" s="9"/>
      <c r="F169" s="9"/>
    </row>
    <row r="170" spans="1:6" x14ac:dyDescent="0.25">
      <c r="A170" s="9">
        <f t="shared" si="2"/>
        <v>167</v>
      </c>
      <c r="B170" s="9"/>
      <c r="C170" s="9"/>
      <c r="D170" s="9"/>
      <c r="E170" s="9"/>
      <c r="F170" s="9"/>
    </row>
    <row r="171" spans="1:6" x14ac:dyDescent="0.25">
      <c r="A171" s="9">
        <f t="shared" si="2"/>
        <v>168</v>
      </c>
      <c r="B171" s="9"/>
      <c r="C171" s="9"/>
      <c r="D171" s="9"/>
      <c r="E171" s="9"/>
      <c r="F171" s="9"/>
    </row>
    <row r="172" spans="1:6" x14ac:dyDescent="0.25">
      <c r="A172" s="9">
        <f t="shared" si="2"/>
        <v>169</v>
      </c>
      <c r="B172" s="9"/>
      <c r="C172" s="9"/>
      <c r="D172" s="9"/>
      <c r="E172" s="9"/>
      <c r="F172" s="9"/>
    </row>
    <row r="173" spans="1:6" x14ac:dyDescent="0.25">
      <c r="A173" s="9">
        <f t="shared" si="2"/>
        <v>170</v>
      </c>
      <c r="B173" s="9"/>
      <c r="C173" s="9"/>
      <c r="D173" s="9"/>
      <c r="E173" s="9"/>
      <c r="F173" s="9"/>
    </row>
    <row r="174" spans="1:6" x14ac:dyDescent="0.25">
      <c r="A174" s="9">
        <f t="shared" si="2"/>
        <v>171</v>
      </c>
      <c r="B174" s="9"/>
      <c r="C174" s="9"/>
      <c r="D174" s="9"/>
      <c r="E174" s="9"/>
      <c r="F174" s="9"/>
    </row>
    <row r="175" spans="1:6" x14ac:dyDescent="0.25">
      <c r="A175" s="9">
        <f t="shared" si="2"/>
        <v>172</v>
      </c>
      <c r="B175" s="9"/>
      <c r="C175" s="9"/>
      <c r="D175" s="9"/>
      <c r="E175" s="9"/>
      <c r="F175" s="9"/>
    </row>
    <row r="176" spans="1:6" x14ac:dyDescent="0.25">
      <c r="A176" s="9">
        <f t="shared" si="2"/>
        <v>173</v>
      </c>
      <c r="B176" s="9"/>
      <c r="C176" s="9"/>
      <c r="D176" s="9"/>
      <c r="E176" s="9"/>
      <c r="F176" s="9"/>
    </row>
    <row r="177" spans="1:6" x14ac:dyDescent="0.25">
      <c r="A177" s="9">
        <f t="shared" si="2"/>
        <v>174</v>
      </c>
      <c r="B177" s="9"/>
      <c r="C177" s="9"/>
      <c r="D177" s="9"/>
      <c r="E177" s="9"/>
      <c r="F177" s="9"/>
    </row>
    <row r="178" spans="1:6" x14ac:dyDescent="0.25">
      <c r="A178" s="9">
        <f t="shared" si="2"/>
        <v>175</v>
      </c>
      <c r="B178" s="9"/>
      <c r="C178" s="9"/>
      <c r="D178" s="9"/>
      <c r="E178" s="9"/>
      <c r="F178" s="9"/>
    </row>
    <row r="179" spans="1:6" x14ac:dyDescent="0.25">
      <c r="A179" s="9">
        <f t="shared" si="2"/>
        <v>176</v>
      </c>
      <c r="B179" s="9"/>
      <c r="C179" s="9"/>
      <c r="D179" s="9"/>
      <c r="E179" s="9"/>
      <c r="F179" s="9"/>
    </row>
    <row r="180" spans="1:6" x14ac:dyDescent="0.25">
      <c r="A180" s="9">
        <f t="shared" si="2"/>
        <v>177</v>
      </c>
      <c r="B180" s="9"/>
      <c r="C180" s="9"/>
      <c r="D180" s="9"/>
      <c r="E180" s="9"/>
      <c r="F180" s="9"/>
    </row>
    <row r="181" spans="1:6" x14ac:dyDescent="0.25">
      <c r="A181" s="9">
        <f t="shared" si="2"/>
        <v>178</v>
      </c>
      <c r="B181" s="9"/>
      <c r="C181" s="9"/>
      <c r="D181" s="9"/>
      <c r="E181" s="9"/>
      <c r="F181" s="9"/>
    </row>
    <row r="182" spans="1:6" x14ac:dyDescent="0.25">
      <c r="A182" s="9">
        <f t="shared" si="2"/>
        <v>179</v>
      </c>
      <c r="B182" s="9"/>
      <c r="C182" s="9"/>
      <c r="D182" s="9"/>
      <c r="E182" s="9"/>
      <c r="F182" s="9"/>
    </row>
    <row r="183" spans="1:6" x14ac:dyDescent="0.25">
      <c r="A183" s="9">
        <f t="shared" si="2"/>
        <v>180</v>
      </c>
      <c r="B183" s="9"/>
      <c r="C183" s="9"/>
      <c r="D183" s="9"/>
      <c r="E183" s="9"/>
      <c r="F183" s="9"/>
    </row>
    <row r="184" spans="1:6" x14ac:dyDescent="0.25">
      <c r="A184" s="9">
        <f t="shared" si="2"/>
        <v>181</v>
      </c>
      <c r="B184" s="9"/>
      <c r="C184" s="9"/>
      <c r="D184" s="9"/>
      <c r="E184" s="9"/>
      <c r="F184" s="9"/>
    </row>
    <row r="185" spans="1:6" x14ac:dyDescent="0.25">
      <c r="A185" s="9">
        <f t="shared" si="2"/>
        <v>182</v>
      </c>
      <c r="B185" s="9"/>
      <c r="C185" s="9"/>
      <c r="D185" s="9"/>
      <c r="E185" s="9"/>
      <c r="F185" s="9"/>
    </row>
    <row r="186" spans="1:6" x14ac:dyDescent="0.25">
      <c r="A186" s="9">
        <f t="shared" si="2"/>
        <v>183</v>
      </c>
      <c r="B186" s="9"/>
      <c r="C186" s="9"/>
      <c r="D186" s="9"/>
      <c r="E186" s="9"/>
      <c r="F186" s="9"/>
    </row>
    <row r="187" spans="1:6" x14ac:dyDescent="0.25">
      <c r="A187" s="9">
        <f t="shared" si="2"/>
        <v>184</v>
      </c>
      <c r="B187" s="9"/>
      <c r="C187" s="9"/>
      <c r="D187" s="9"/>
      <c r="E187" s="9"/>
      <c r="F187" s="9"/>
    </row>
    <row r="188" spans="1:6" x14ac:dyDescent="0.25">
      <c r="A188" s="9">
        <f t="shared" si="2"/>
        <v>185</v>
      </c>
      <c r="B188" s="9"/>
      <c r="C188" s="9"/>
      <c r="D188" s="9"/>
      <c r="E188" s="9"/>
      <c r="F188" s="9"/>
    </row>
    <row r="189" spans="1:6" x14ac:dyDescent="0.25">
      <c r="A189" s="9">
        <f t="shared" si="2"/>
        <v>186</v>
      </c>
      <c r="B189" s="9"/>
      <c r="C189" s="9"/>
      <c r="D189" s="9"/>
      <c r="E189" s="9"/>
      <c r="F189" s="9"/>
    </row>
    <row r="190" spans="1:6" x14ac:dyDescent="0.25">
      <c r="A190" s="9">
        <f t="shared" si="2"/>
        <v>187</v>
      </c>
      <c r="B190" s="9"/>
      <c r="C190" s="9"/>
      <c r="D190" s="9"/>
      <c r="E190" s="9"/>
      <c r="F190" s="9"/>
    </row>
    <row r="191" spans="1:6" x14ac:dyDescent="0.25">
      <c r="A191" s="9">
        <f t="shared" si="2"/>
        <v>188</v>
      </c>
      <c r="B191" s="9"/>
      <c r="C191" s="9"/>
      <c r="D191" s="9"/>
      <c r="E191" s="9"/>
      <c r="F191" s="9"/>
    </row>
    <row r="192" spans="1:6" x14ac:dyDescent="0.25">
      <c r="A192" s="9">
        <f t="shared" si="2"/>
        <v>189</v>
      </c>
      <c r="B192" s="9"/>
      <c r="C192" s="9"/>
      <c r="D192" s="9"/>
      <c r="E192" s="9"/>
      <c r="F192" s="9"/>
    </row>
    <row r="193" spans="1:6" x14ac:dyDescent="0.25">
      <c r="A193" s="9">
        <f t="shared" si="2"/>
        <v>190</v>
      </c>
      <c r="B193" s="9"/>
      <c r="C193" s="9"/>
      <c r="D193" s="9"/>
      <c r="E193" s="9"/>
      <c r="F193" s="9"/>
    </row>
    <row r="194" spans="1:6" x14ac:dyDescent="0.25">
      <c r="A194" s="9">
        <f t="shared" si="2"/>
        <v>191</v>
      </c>
      <c r="B194" s="9"/>
      <c r="C194" s="9"/>
      <c r="D194" s="9"/>
      <c r="E194" s="9"/>
      <c r="F194" s="9"/>
    </row>
    <row r="195" spans="1:6" x14ac:dyDescent="0.25">
      <c r="A195" s="9">
        <f t="shared" si="2"/>
        <v>192</v>
      </c>
      <c r="B195" s="9"/>
      <c r="C195" s="9"/>
      <c r="D195" s="9"/>
      <c r="E195" s="9"/>
      <c r="F195" s="9"/>
    </row>
    <row r="196" spans="1:6" x14ac:dyDescent="0.25">
      <c r="A196" s="9">
        <f t="shared" si="2"/>
        <v>193</v>
      </c>
      <c r="B196" s="9"/>
      <c r="C196" s="9"/>
      <c r="D196" s="9"/>
      <c r="E196" s="9"/>
      <c r="F196" s="9"/>
    </row>
    <row r="197" spans="1:6" x14ac:dyDescent="0.25">
      <c r="A197" s="9">
        <f t="shared" si="2"/>
        <v>194</v>
      </c>
      <c r="B197" s="9"/>
      <c r="C197" s="9"/>
      <c r="D197" s="9"/>
      <c r="E197" s="9"/>
      <c r="F197" s="9"/>
    </row>
    <row r="198" spans="1:6" x14ac:dyDescent="0.25">
      <c r="A198" s="9">
        <f t="shared" ref="A198:A203" si="3">A197+1</f>
        <v>195</v>
      </c>
      <c r="B198" s="9"/>
      <c r="C198" s="9"/>
      <c r="D198" s="9"/>
      <c r="E198" s="9"/>
      <c r="F198" s="9"/>
    </row>
    <row r="199" spans="1:6" x14ac:dyDescent="0.25">
      <c r="A199" s="9">
        <f t="shared" si="3"/>
        <v>196</v>
      </c>
      <c r="B199" s="9"/>
      <c r="C199" s="9"/>
      <c r="D199" s="9"/>
      <c r="E199" s="9"/>
      <c r="F199" s="9"/>
    </row>
    <row r="200" spans="1:6" x14ac:dyDescent="0.25">
      <c r="A200" s="9">
        <f t="shared" si="3"/>
        <v>197</v>
      </c>
      <c r="B200" s="9"/>
      <c r="C200" s="9"/>
      <c r="D200" s="9"/>
      <c r="E200" s="9"/>
      <c r="F200" s="9"/>
    </row>
    <row r="201" spans="1:6" x14ac:dyDescent="0.25">
      <c r="A201" s="9">
        <f t="shared" si="3"/>
        <v>198</v>
      </c>
      <c r="B201" s="9"/>
      <c r="C201" s="9"/>
      <c r="D201" s="9"/>
      <c r="E201" s="9"/>
      <c r="F201" s="9"/>
    </row>
    <row r="202" spans="1:6" x14ac:dyDescent="0.25">
      <c r="A202" s="9">
        <f t="shared" si="3"/>
        <v>199</v>
      </c>
      <c r="B202" s="9"/>
      <c r="C202" s="9"/>
      <c r="D202" s="9"/>
      <c r="E202" s="9"/>
      <c r="F202" s="9"/>
    </row>
    <row r="203" spans="1:6" x14ac:dyDescent="0.25">
      <c r="A203" s="9">
        <f t="shared" si="3"/>
        <v>200</v>
      </c>
      <c r="B203" s="9"/>
      <c r="C203" s="9"/>
      <c r="D203" s="9"/>
      <c r="E203" s="9"/>
      <c r="F203" s="9"/>
    </row>
    <row r="204" spans="1:6" x14ac:dyDescent="0.25">
      <c r="A204" s="9"/>
      <c r="B204" s="9"/>
      <c r="C204" s="9"/>
      <c r="D204" s="9"/>
      <c r="E204" s="9"/>
      <c r="F204" s="9"/>
    </row>
    <row r="205" spans="1:6" x14ac:dyDescent="0.25">
      <c r="A205" s="9" t="s">
        <v>13</v>
      </c>
      <c r="B205" s="10">
        <f>SUM(B4:B203)</f>
        <v>12</v>
      </c>
      <c r="C205" s="10">
        <f>SUM(C4:C203)</f>
        <v>4</v>
      </c>
      <c r="D205" s="10">
        <f t="shared" ref="D205:F205" si="4">SUM(D4:D203)</f>
        <v>1</v>
      </c>
      <c r="E205" s="10">
        <f t="shared" si="4"/>
        <v>0</v>
      </c>
      <c r="F205" s="10">
        <f t="shared" si="4"/>
        <v>0</v>
      </c>
    </row>
    <row r="207" spans="1:6" ht="31.5" x14ac:dyDescent="0.25">
      <c r="A207" s="6" t="s">
        <v>21</v>
      </c>
      <c r="B207" s="5">
        <f>COUNT(B4:B203)</f>
        <v>28</v>
      </c>
    </row>
  </sheetData>
  <mergeCells count="1">
    <mergeCell ref="C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0451F-FCC1-44DD-8EA7-7A6C46A7E28A}">
  <dimension ref="A1:J6"/>
  <sheetViews>
    <sheetView workbookViewId="0">
      <selection activeCell="J21" sqref="J21"/>
    </sheetView>
  </sheetViews>
  <sheetFormatPr defaultColWidth="9.140625" defaultRowHeight="15" x14ac:dyDescent="0.25"/>
  <cols>
    <col min="1" max="1" width="11.5703125" style="35" customWidth="1"/>
    <col min="2" max="2" width="18.85546875" style="35" customWidth="1"/>
    <col min="3" max="3" width="14.140625" style="23" customWidth="1"/>
    <col min="4" max="4" width="17.5703125" style="23" customWidth="1"/>
    <col min="5" max="5" width="4" style="23" customWidth="1"/>
    <col min="6" max="6" width="17.5703125" style="23" customWidth="1"/>
    <col min="7" max="7" width="24.42578125" style="23" customWidth="1"/>
    <col min="8" max="8" width="24.85546875" style="23" customWidth="1"/>
    <col min="9" max="9" width="25.85546875" style="23" customWidth="1"/>
    <col min="10" max="10" width="29.28515625" style="23" customWidth="1"/>
    <col min="11" max="16384" width="9.140625" style="23"/>
  </cols>
  <sheetData>
    <row r="1" spans="1:10" ht="63.75" customHeight="1" thickBot="1" x14ac:dyDescent="0.3">
      <c r="A1" s="7"/>
      <c r="B1" s="19" t="s">
        <v>22</v>
      </c>
      <c r="C1" s="15"/>
      <c r="D1" s="16" t="s">
        <v>20</v>
      </c>
      <c r="E1" s="25"/>
      <c r="F1" s="20" t="s">
        <v>0</v>
      </c>
      <c r="G1" s="42" t="s">
        <v>7</v>
      </c>
      <c r="H1" s="21" t="s">
        <v>12</v>
      </c>
      <c r="I1" s="21" t="s">
        <v>9</v>
      </c>
      <c r="J1" s="22" t="s">
        <v>10</v>
      </c>
    </row>
    <row r="2" spans="1:10" ht="15.75" thickBot="1" x14ac:dyDescent="0.3">
      <c r="A2" s="7"/>
      <c r="B2" s="50">
        <f>'Data collection'!B205</f>
        <v>12</v>
      </c>
      <c r="C2" s="51"/>
      <c r="D2" s="17">
        <f>C3-B2</f>
        <v>16</v>
      </c>
      <c r="E2" s="43"/>
      <c r="F2" s="44" t="s">
        <v>23</v>
      </c>
      <c r="G2" s="38">
        <f>'Data collection'!C205</f>
        <v>4</v>
      </c>
      <c r="H2" s="11">
        <f>'Data collection'!D205</f>
        <v>1</v>
      </c>
      <c r="I2" s="11">
        <f>'Data collection'!E205</f>
        <v>0</v>
      </c>
      <c r="J2" s="40">
        <f>'Data collection'!F205</f>
        <v>0</v>
      </c>
    </row>
    <row r="3" spans="1:10" ht="30" thickBot="1" x14ac:dyDescent="0.3">
      <c r="B3" s="48" t="s">
        <v>14</v>
      </c>
      <c r="C3" s="49">
        <f>'Data collection'!B207</f>
        <v>28</v>
      </c>
      <c r="D3" s="18"/>
      <c r="E3" s="43"/>
      <c r="F3" s="45"/>
      <c r="G3" s="39"/>
      <c r="H3" s="12"/>
      <c r="I3" s="12"/>
      <c r="J3" s="41"/>
    </row>
    <row r="4" spans="1:10" ht="87" customHeight="1" x14ac:dyDescent="0.25">
      <c r="A4" s="46"/>
      <c r="B4" s="26" t="s">
        <v>17</v>
      </c>
      <c r="C4" s="52">
        <f>B2/C3*100</f>
        <v>42.857142857142854</v>
      </c>
      <c r="D4" s="24"/>
      <c r="E4" s="43"/>
      <c r="F4" s="27" t="s">
        <v>18</v>
      </c>
      <c r="G4" s="55">
        <f>G2/B2*100</f>
        <v>33.333333333333329</v>
      </c>
      <c r="H4" s="56">
        <f>H2/B2*100</f>
        <v>8.3333333333333321</v>
      </c>
      <c r="I4" s="56">
        <f>I2/B2*100</f>
        <v>0</v>
      </c>
      <c r="J4" s="57">
        <f>J2/B2*100</f>
        <v>0</v>
      </c>
    </row>
    <row r="5" spans="1:10" x14ac:dyDescent="0.25">
      <c r="A5" s="47"/>
      <c r="B5" s="28"/>
      <c r="C5" s="53"/>
      <c r="D5" s="24"/>
      <c r="E5" s="43"/>
      <c r="F5" s="18" t="s">
        <v>15</v>
      </c>
      <c r="G5" s="14">
        <v>1</v>
      </c>
      <c r="H5" s="36" t="s">
        <v>16</v>
      </c>
      <c r="I5" s="13">
        <v>1</v>
      </c>
      <c r="J5" s="29">
        <v>1</v>
      </c>
    </row>
    <row r="6" spans="1:10" ht="15.75" thickBot="1" x14ac:dyDescent="0.3">
      <c r="A6" s="47"/>
      <c r="B6" s="30"/>
      <c r="C6" s="54"/>
      <c r="D6" s="31"/>
      <c r="E6" s="43"/>
      <c r="F6" s="31"/>
      <c r="G6" s="32"/>
      <c r="H6" s="37"/>
      <c r="I6" s="33"/>
      <c r="J6" s="34"/>
    </row>
  </sheetData>
  <mergeCells count="17">
    <mergeCell ref="A4:A6"/>
    <mergeCell ref="F2:F3"/>
    <mergeCell ref="H5:H6"/>
    <mergeCell ref="I5:I6"/>
    <mergeCell ref="J5:J6"/>
    <mergeCell ref="D3:D6"/>
    <mergeCell ref="F5:F6"/>
    <mergeCell ref="G2:G3"/>
    <mergeCell ref="H2:H3"/>
    <mergeCell ref="I2:I3"/>
    <mergeCell ref="J2:J3"/>
    <mergeCell ref="E1:E6"/>
    <mergeCell ref="B1:C1"/>
    <mergeCell ref="B2:C2"/>
    <mergeCell ref="G5:G6"/>
    <mergeCell ref="B4:B6"/>
    <mergeCell ref="C4:C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3CDAC-80FC-4B32-8635-3877779BF156}">
  <dimension ref="M31"/>
  <sheetViews>
    <sheetView workbookViewId="0">
      <selection activeCell="Y36" sqref="Y36"/>
    </sheetView>
  </sheetViews>
  <sheetFormatPr defaultRowHeight="15" x14ac:dyDescent="0.25"/>
  <sheetData>
    <row r="31" spans="13:13" x14ac:dyDescent="0.25">
      <c r="M31" t="s">
        <v>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_x002e_ xmlns="c8c20058-494d-43f0-b534-aac60bcd117f" xsi:nil="true"/>
    <Filepath xmlns="c8c20058-494d-43f0-b534-aac60bcd117f">
      <Url xsi:nil="true"/>
      <Description xsi:nil="true"/>
    </Filepath>
    <FileNo_x002e_ xmlns="c8c20058-494d-43f0-b534-aac60bcd117f" xsi:nil="true"/>
    <Status xmlns="c8c20058-494d-43f0-b534-aac60bcd117f" xsi:nil="true"/>
    <Notes xmlns="c8c20058-494d-43f0-b534-aac60bcd117f" xsi:nil="true"/>
    <_ip_UnifiedCompliancePolicyUIAction xmlns="http://schemas.microsoft.com/sharepoint/v3" xsi:nil="true"/>
    <dateadded xmlns="c8c20058-494d-43f0-b534-aac60bcd117f" xsi:nil="true"/>
    <MCWorkplan2020 xmlns="c8c20058-494d-43f0-b534-aac60bcd117f">
      <Url xsi:nil="true"/>
      <Description xsi:nil="true"/>
    </MCWorkplan2020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9A3574456A5AA64F8FAB1A91F40DCA7E" ma:contentTypeVersion="25" ma:contentTypeDescription="Create a new document." ma:contentTypeScope="" ma:versionID="5839467e6b35419ab055ffc1d151c603">
  <xsd:schema xmlns:xsd="http://www.w3.org/2001/XMLSchema" xmlns:xs="http://www.w3.org/2001/XMLSchema" xmlns:p="http://schemas.microsoft.com/office/2006/metadata/properties" xmlns:ns1="http://schemas.microsoft.com/sharepoint/v3" xmlns:ns2="5174190d-c54a-49d0-989e-8efa7c5085b2" xmlns:ns3="c8c20058-494d-43f0-b534-aac60bcd117f" targetNamespace="http://schemas.microsoft.com/office/2006/metadata/properties" ma:root="true" ma:fieldsID="5375ca758ee334050fe1d0368f3b5f2e" ns1:_="" ns2:_="" ns3:_="">
    <xsd:import namespace="http://schemas.microsoft.com/sharepoint/v3"/>
    <xsd:import namespace="5174190d-c54a-49d0-989e-8efa7c5085b2"/>
    <xsd:import namespace="c8c20058-494d-43f0-b534-aac60bcd11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No_x002e_" minOccurs="0"/>
                <xsd:element ref="ns3:FileNo_x002e_" minOccurs="0"/>
                <xsd:element ref="ns3:Status" minOccurs="0"/>
                <xsd:element ref="ns3:Notes" minOccurs="0"/>
                <xsd:element ref="ns3:Filepat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CWorkplan2020" minOccurs="0"/>
                <xsd:element ref="ns3:dateadd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74190d-c54a-49d0-989e-8efa7c5085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20058-494d-43f0-b534-aac60bcd1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No_x002e_" ma:index="18" nillable="true" ma:displayName="No." ma:decimals="0" ma:format="Dropdown" ma:internalName="No_x002e_" ma:percentage="FALSE">
      <xsd:simpleType>
        <xsd:restriction base="dms:Number"/>
      </xsd:simpleType>
    </xsd:element>
    <xsd:element name="FileNo_x002e_" ma:index="19" nillable="true" ma:displayName="File No." ma:format="Dropdown" ma:internalName="FileNo_x002e_" ma:percentage="FALSE">
      <xsd:simpleType>
        <xsd:restriction base="dms:Number">
          <xsd:maxInclusive value="12"/>
          <xsd:minInclusive value="1"/>
        </xsd:restriction>
      </xsd:simpleType>
    </xsd:element>
    <xsd:element name="Status" ma:index="20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Notes" ma:index="21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Filepath" ma:index="22" nillable="true" ma:displayName="File path" ma:format="Hyperlink" ma:internalName="Filepath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CWorkplan2020" ma:index="27" nillable="true" ma:displayName="M&amp;C Workplan 2020" ma:format="Hyperlink" ma:internalName="MCWorkplan202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ateadded" ma:index="28" nillable="true" ma:displayName="date added" ma:format="DateOnly" ma:internalName="dateadd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72E497-F6BC-4936-B159-55D81F4F7BC2}">
  <ds:schemaRefs>
    <ds:schemaRef ds:uri="http://purl.org/dc/elements/1.1/"/>
    <ds:schemaRef ds:uri="c8c20058-494d-43f0-b534-aac60bcd117f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5174190d-c54a-49d0-989e-8efa7c5085b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9B66E05-3AB5-4445-8167-97171380F1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9E21B8-9133-4EC0-9DA8-8F486C994C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Audit criteria</vt:lpstr>
      <vt:lpstr>Data collection</vt:lpstr>
      <vt:lpstr>Audit Reporting template</vt:lpstr>
      <vt:lpstr>Definition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J.Griffin</dc:creator>
  <cp:lastModifiedBy>Jill.Griffin</cp:lastModifiedBy>
  <dcterms:created xsi:type="dcterms:W3CDTF">2019-01-24T09:39:57Z</dcterms:created>
  <dcterms:modified xsi:type="dcterms:W3CDTF">2019-08-07T15:09:19Z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0x0101009A3574456A5AA64F8FAB1A91F40DCA7E</vt:lpwstr>
  </property>
</Properties>
</file>